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26" windowWidth="11340" windowHeight="8580" activeTab="0"/>
  </bookViews>
  <sheets>
    <sheet name="Figure10_1" sheetId="1" r:id="rId1"/>
    <sheet name="Figure10_2" sheetId="2" r:id="rId2"/>
    <sheet name="Figure10_3" sheetId="3" r:id="rId3"/>
    <sheet name="Figure10_4" sheetId="4" r:id="rId4"/>
    <sheet name="Figure10_5" sheetId="5" r:id="rId5"/>
    <sheet name="Figure10_6" sheetId="6" r:id="rId6"/>
    <sheet name="Figure10_7" sheetId="7" r:id="rId7"/>
    <sheet name="Figure10_8" sheetId="8" r:id="rId8"/>
    <sheet name="Figure10_9" sheetId="9" r:id="rId9"/>
    <sheet name="Figure10_10" sheetId="10" r:id="rId10"/>
    <sheet name="Figure10_11" sheetId="11" r:id="rId11"/>
    <sheet name="Map10_dynamic" sheetId="12" r:id="rId12"/>
    <sheet name="Map10_country_key" sheetId="13" r:id="rId13"/>
    <sheet name="Data10_A" sheetId="14" r:id="rId14"/>
    <sheet name="Data10_B" sheetId="15" r:id="rId15"/>
  </sheets>
  <definedNames/>
  <calcPr fullCalcOnLoad="1"/>
</workbook>
</file>

<file path=xl/sharedStrings.xml><?xml version="1.0" encoding="utf-8"?>
<sst xmlns="http://schemas.openxmlformats.org/spreadsheetml/2006/main" count="17211" uniqueCount="292">
  <si>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</si>
  <si>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</si>
  <si>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</si>
  <si>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</si>
  <si>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</si>
  <si>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</si>
  <si>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</si>
  <si>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</si>
  <si>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</si>
  <si>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Bangladesh</t>
  </si>
  <si>
    <t>Belarus</t>
  </si>
  <si>
    <t>Belgium</t>
  </si>
  <si>
    <t>Bhutan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</si>
  <si>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</si>
  <si>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</si>
  <si>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</si>
  <si>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</si>
  <si>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</si>
  <si>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</si>
  <si>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</si>
  <si>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Benin</t>
  </si>
  <si>
    <t>Bolivia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</si>
  <si>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</si>
  <si>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</si>
  <si>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</si>
  <si>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</si>
  <si>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</si>
  <si>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</si>
  <si>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</si>
  <si>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Congo</t>
  </si>
  <si>
    <t>Costa Rica</t>
  </si>
  <si>
    <t>Côte d'Ivoire</t>
  </si>
  <si>
    <t>Croatia</t>
  </si>
  <si>
    <t>Cuba</t>
  </si>
  <si>
    <t>Czech Republic</t>
  </si>
  <si>
    <t>Denmark</t>
  </si>
  <si>
    <t>Dominican Republic</t>
  </si>
  <si>
    <t>Ecuador</t>
  </si>
  <si>
    <t>Egypt</t>
  </si>
  <si>
    <t>El Salvador</t>
  </si>
  <si>
    <t>Eritrea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</si>
  <si>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</si>
  <si>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</si>
  <si>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</si>
  <si>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</si>
  <si>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</si>
  <si>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</si>
  <si>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</si>
  <si>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</si>
  <si>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</si>
  <si>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</si>
  <si>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</si>
  <si>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</si>
  <si>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Haiti</t>
  </si>
  <si>
    <t>Honduras</t>
  </si>
  <si>
    <t>Hungary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</si>
  <si>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</si>
  <si>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</si>
  <si>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</si>
  <si>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</si>
  <si>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</si>
  <si>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</si>
  <si>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</si>
  <si>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</si>
  <si>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</si>
  <si>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</si>
  <si>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</si>
  <si>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</si>
  <si>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</si>
  <si>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</si>
  <si>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Latvia</t>
  </si>
  <si>
    <t>Lebanon</t>
  </si>
  <si>
    <t>Lesotho</t>
  </si>
  <si>
    <t>Liberia</t>
  </si>
  <si>
    <t>Lithuania</t>
  </si>
  <si>
    <t>Madagascar</t>
  </si>
  <si>
    <t>Malawi</t>
  </si>
  <si>
    <t>Malaysia</t>
  </si>
  <si>
    <t>Mali</t>
  </si>
  <si>
    <t>Mauritania</t>
  </si>
  <si>
    <t>Mexico</t>
  </si>
  <si>
    <t>Mongolia</t>
  </si>
  <si>
    <t>Morocco</t>
  </si>
  <si>
    <t>Mozambique</t>
  </si>
  <si>
    <t>Myanmar</t>
  </si>
  <si>
    <t>Namibia</t>
  </si>
  <si>
    <t>Nepal</t>
  </si>
  <si>
    <t>New Zealand</t>
  </si>
  <si>
    <t>Netherlands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</si>
  <si>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</si>
  <si>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</si>
  <si>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</si>
  <si>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</si>
  <si>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</si>
  <si>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</si>
  <si>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</si>
  <si>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</si>
  <si>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</si>
  <si>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</si>
  <si>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</si>
  <si>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</si>
  <si>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</si>
  <si>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</si>
  <si>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Russian Federation</t>
  </si>
  <si>
    <t>Rwanda</t>
  </si>
  <si>
    <t>Saudi Arabia</t>
  </si>
  <si>
    <t>Senegal</t>
  </si>
  <si>
    <t>Sierra Leone</t>
  </si>
  <si>
    <t>Singapore</t>
  </si>
  <si>
    <t>Slovakia</t>
  </si>
  <si>
    <t>Somalia</t>
  </si>
  <si>
    <t>South Africa</t>
  </si>
  <si>
    <t>Spain</t>
  </si>
  <si>
    <t>Sri Lanka</t>
  </si>
  <si>
    <t>Sudan</t>
  </si>
  <si>
    <t>Sweden</t>
  </si>
  <si>
    <t>Switzerland</t>
  </si>
  <si>
    <t>Tajikistan</t>
  </si>
  <si>
    <t>Thailand</t>
  </si>
  <si>
    <t>Togo</t>
  </si>
  <si>
    <t>Tunisia</t>
  </si>
  <si>
    <t>Turkey</t>
  </si>
  <si>
    <t>Turkmenistan</t>
  </si>
  <si>
    <t>Uganda</t>
  </si>
  <si>
    <t>Ukraine</t>
  </si>
  <si>
    <t>United Arab Emirates</t>
  </si>
  <si>
    <t>Uruguay</t>
  </si>
  <si>
    <t>Uzbekistan</t>
  </si>
  <si>
    <t>Venezuela</t>
  </si>
  <si>
    <t>Viet Nam</t>
  </si>
  <si>
    <t>Yemen</t>
  </si>
  <si>
    <t>Zambia</t>
  </si>
  <si>
    <t>Zimbabwe</t>
  </si>
  <si>
    <t>Congo, Dem. Rep.</t>
  </si>
  <si>
    <t>Korea, Dem. People's Rep</t>
  </si>
  <si>
    <t>Korea, Rep. of</t>
  </si>
  <si>
    <t>Lao People's Dem. Rep.</t>
  </si>
  <si>
    <t>Libya</t>
  </si>
  <si>
    <t>Moldova, Rep. of</t>
  </si>
  <si>
    <t>Occupied Palestinian Territories</t>
  </si>
  <si>
    <t>Syria</t>
  </si>
  <si>
    <t>Tanzania</t>
  </si>
  <si>
    <t>TFYR Macedonia</t>
  </si>
  <si>
    <t>United Kingdom</t>
  </si>
  <si>
    <t>United States</t>
  </si>
  <si>
    <t>Yugoslavia</t>
  </si>
  <si>
    <t>State</t>
  </si>
  <si>
    <t>Child (&lt;18) Population ('000s) in 2000</t>
  </si>
  <si>
    <t>% Water Deprived</t>
  </si>
  <si>
    <t>% Sanitation Deprived</t>
  </si>
  <si>
    <t>% Shelter Deprived</t>
  </si>
  <si>
    <t>% Information Deprived</t>
  </si>
  <si>
    <t>% Education Deprived</t>
  </si>
  <si>
    <t>% Food Deprived</t>
  </si>
  <si>
    <t>% Health Deprived</t>
  </si>
  <si>
    <t>% Severely Deprived</t>
  </si>
  <si>
    <t>% in Absolute Poverty</t>
  </si>
  <si>
    <t>% Urban Children in Absolute Poverty</t>
  </si>
  <si>
    <t>% Rural Children in Absolute Poverty</t>
  </si>
  <si>
    <t>..</t>
  </si>
  <si>
    <t xml:space="preserve">Pakistan </t>
  </si>
  <si>
    <t xml:space="preserve">Cameroon </t>
  </si>
  <si>
    <t xml:space="preserve">Namibia </t>
  </si>
  <si>
    <t xml:space="preserve">Uganda </t>
  </si>
  <si>
    <t>Note: Percentages for Health and Food Deprivation are for the population aged under 5 and for Education Deprivation it is for the population aged 7 to 18.</t>
  </si>
  <si>
    <t xml:space="preserve"> </t>
  </si>
  <si>
    <t/>
  </si>
  <si>
    <t>u.k</t>
  </si>
  <si>
    <t>U.S.A.</t>
  </si>
  <si>
    <r>
      <t>India</t>
    </r>
    <r>
      <rPr>
        <sz val="12"/>
        <rFont val="Times New Roman"/>
        <family val="1"/>
      </rPr>
      <t xml:space="preserve">    </t>
    </r>
  </si>
  <si>
    <t>Children in 2001 (millions)</t>
  </si>
  <si>
    <t>Sc</t>
  </si>
  <si>
    <t>Northern Ireland</t>
  </si>
  <si>
    <t>NI</t>
  </si>
  <si>
    <t>North East</t>
  </si>
  <si>
    <t>N</t>
  </si>
  <si>
    <t>NW</t>
  </si>
  <si>
    <t>YH</t>
  </si>
  <si>
    <t>Wales</t>
  </si>
  <si>
    <t>W</t>
  </si>
  <si>
    <t>WM</t>
  </si>
  <si>
    <t>EM</t>
  </si>
  <si>
    <t>E</t>
  </si>
  <si>
    <t>East Midlands</t>
  </si>
  <si>
    <t>SW</t>
  </si>
  <si>
    <t>SE</t>
  </si>
  <si>
    <t>L</t>
  </si>
  <si>
    <t>South West</t>
  </si>
  <si>
    <t>Yorkshire and Humber</t>
  </si>
  <si>
    <t>East of England</t>
  </si>
  <si>
    <t>West Midlands</t>
  </si>
  <si>
    <t>North West</t>
  </si>
  <si>
    <t>London</t>
  </si>
  <si>
    <t>Scotland</t>
  </si>
  <si>
    <t>South East</t>
  </si>
  <si>
    <t>UK</t>
  </si>
  <si>
    <t>Figure 10.1: A different view of the world - its children in 2001</t>
  </si>
  <si>
    <t>Key to Nations that are numbered above:</t>
  </si>
  <si>
    <t>one million children in 2001</t>
  </si>
  <si>
    <t>Note one square represents</t>
  </si>
  <si>
    <t>Figure 10.2: Severe water deprivation for children in the world, by 2000</t>
  </si>
  <si>
    <t>Figure 10.3: Severe sanitation deprivation for children in the world, by 2000</t>
  </si>
  <si>
    <t>Figure 10.4: Severe shelter deprivation for children in the world, by 2000</t>
  </si>
  <si>
    <t>Figure 10.5: Severe information deprivation for children in the world, by 2000</t>
  </si>
  <si>
    <t>Figure 10.6: Severe education deprivation for children in the world, by 2000</t>
  </si>
  <si>
    <t>Figure 10.7: Severe food deprivation for children in the world, by 2000</t>
  </si>
  <si>
    <t>Figure 10.8: Severe health care deprivation for children in the world, by 2000</t>
  </si>
  <si>
    <t>Figure 10.10: Absolute overall deprivation for children in the world, by 2000</t>
  </si>
  <si>
    <t>Figure 10.9: Severe overall deprivation for children in the world, by 2000</t>
  </si>
  <si>
    <t>Figure 10.11: Example regional cartogram of the children of the UK</t>
  </si>
  <si>
    <t>Key</t>
  </si>
  <si>
    <t>Dynamic Map Example: Absolute overall deprivation for children in the world, by 2000</t>
  </si>
  <si>
    <t>DATA FROM UNICEF REPORT</t>
  </si>
  <si>
    <t>Population in 2000 (SOWC 2002)</t>
  </si>
  <si>
    <t>under 18 ('000s)</t>
  </si>
  <si>
    <t>under 5 (000's)</t>
  </si>
  <si>
    <t>% world Under 18 pop</t>
  </si>
  <si>
    <t>Andorra</t>
  </si>
  <si>
    <t>Antigua and Barbuda</t>
  </si>
  <si>
    <t>Bahamas</t>
  </si>
  <si>
    <t>Bahrain</t>
  </si>
  <si>
    <t>Barbados</t>
  </si>
  <si>
    <t>Belize</t>
  </si>
  <si>
    <t>Brunei Darussalam</t>
  </si>
  <si>
    <t>Cape Verde</t>
  </si>
  <si>
    <t>Central African Rep.</t>
  </si>
  <si>
    <t>Comoros</t>
  </si>
  <si>
    <t>Cook Islands</t>
  </si>
  <si>
    <t>Côte d’Ivoire</t>
  </si>
  <si>
    <t>Cyprus</t>
  </si>
  <si>
    <t>Czech Rep.</t>
  </si>
  <si>
    <t>Djibouti</t>
  </si>
  <si>
    <t>Dominica</t>
  </si>
  <si>
    <t>Dominican Rep.</t>
  </si>
  <si>
    <t>East Timor</t>
  </si>
  <si>
    <t>Equatorial Guinea</t>
  </si>
  <si>
    <t>Estonia</t>
  </si>
  <si>
    <t>Fiji</t>
  </si>
  <si>
    <t>Grenada</t>
  </si>
  <si>
    <t>Guyana</t>
  </si>
  <si>
    <t>Holy See</t>
  </si>
  <si>
    <t>-</t>
  </si>
  <si>
    <t>Iceland</t>
  </si>
  <si>
    <t>Iran</t>
  </si>
  <si>
    <t>Kiribati</t>
  </si>
  <si>
    <t>Korea, Dem. People’s Rep.</t>
  </si>
  <si>
    <t>Lao People’s Dem. Rep.</t>
  </si>
  <si>
    <t>Liechtenstein</t>
  </si>
  <si>
    <t>Luxembourg</t>
  </si>
  <si>
    <t>Maldives</t>
  </si>
  <si>
    <t>Malta</t>
  </si>
  <si>
    <t>Marshall Islands</t>
  </si>
  <si>
    <t>Mauritius</t>
  </si>
  <si>
    <t>Micronesia, Fed. States of</t>
  </si>
  <si>
    <t>Monaco</t>
  </si>
  <si>
    <t>Nauru</t>
  </si>
  <si>
    <t>Niue</t>
  </si>
  <si>
    <t>Palau</t>
  </si>
  <si>
    <t>Qatar</t>
  </si>
  <si>
    <t>Saint Kitts and Nevis</t>
  </si>
  <si>
    <t>Saint Lucia</t>
  </si>
  <si>
    <t>Saint Vincent/Grenadines</t>
  </si>
  <si>
    <t>Samoa</t>
  </si>
  <si>
    <t>San Marino</t>
  </si>
  <si>
    <t>Sao Tome and Principe</t>
  </si>
  <si>
    <t>Seychelles</t>
  </si>
  <si>
    <t>Slovenia</t>
  </si>
  <si>
    <t>Solomon Islands</t>
  </si>
  <si>
    <t>Suriname</t>
  </si>
  <si>
    <t>Swaziland</t>
  </si>
  <si>
    <t>Tonga</t>
  </si>
  <si>
    <t>Trinidad and Tobago</t>
  </si>
  <si>
    <t>Tuvalu</t>
  </si>
  <si>
    <t>Vanuatu</t>
  </si>
  <si>
    <t>World</t>
  </si>
  <si>
    <t>UNICEF REGIONS</t>
  </si>
  <si>
    <t>Under 18 (000's)</t>
  </si>
  <si>
    <t>Under 5 (000's)</t>
  </si>
  <si>
    <t>% World Under 18 pop</t>
  </si>
  <si>
    <t>Sub-Saharan Africa</t>
  </si>
  <si>
    <t>Middle East and North Africa</t>
  </si>
  <si>
    <t>South Asia</t>
  </si>
  <si>
    <t>East Asia and Pacific</t>
  </si>
  <si>
    <t>Latin America and Caribbean</t>
  </si>
  <si>
    <t>CEE/CIS and Baltic States</t>
  </si>
  <si>
    <t>Industrialized countries</t>
  </si>
  <si>
    <t>Developing countries</t>
  </si>
  <si>
    <t>Least developed countries</t>
  </si>
  <si>
    <t>DATA FROM UN: CHILDREN IN 2000</t>
  </si>
  <si>
    <t>Area #</t>
  </si>
  <si>
    <t>Area Name</t>
  </si>
  <si>
    <t>Key to the countries of the world on the cartogram of the world's children (see sheet Data10_A for country names)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</si>
</sst>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yy"/>
    <numFmt numFmtId="174" formatCode="[$-409]h:mm:ss\ AM/PM"/>
    <numFmt numFmtId="175" formatCode="0.0"/>
    <numFmt numFmtId="176" formatCode="0.000"/>
    <numFmt numFmtId="177" formatCode="0.0000"/>
  </numFmts>
  <fonts count="29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20"/>
      <name val="Times New Roman"/>
      <family val="1"/>
    </font>
    <font>
      <sz val="48"/>
      <name val="Times New Roman"/>
      <family val="1"/>
    </font>
    <font>
      <sz val="16"/>
      <name val="Times New Roman"/>
      <family val="1"/>
    </font>
    <font>
      <sz val="20.5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7"/>
      <name val="Arial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48" xfId="0" applyFont="1" applyFill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10" fillId="0" borderId="51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5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11" fillId="0" borderId="34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7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5" fillId="0" borderId="72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0" fillId="0" borderId="2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5" fillId="0" borderId="0" xfId="0" applyFont="1" applyAlignment="1">
      <alignment horizontal="fill" vertical="center"/>
    </xf>
    <xf numFmtId="0" fontId="10" fillId="0" borderId="57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8" xfId="0" applyFont="1" applyBorder="1" applyAlignment="1">
      <alignment/>
    </xf>
    <xf numFmtId="0" fontId="18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right"/>
    </xf>
    <xf numFmtId="0" fontId="24" fillId="0" borderId="29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7" fillId="0" borderId="74" xfId="0" applyFont="1" applyFill="1" applyBorder="1" applyAlignment="1">
      <alignment wrapText="1"/>
    </xf>
    <xf numFmtId="175" fontId="27" fillId="0" borderId="75" xfId="0" applyNumberFormat="1" applyFont="1" applyFill="1" applyBorder="1" applyAlignment="1">
      <alignment horizontal="center" wrapText="1"/>
    </xf>
    <xf numFmtId="175" fontId="27" fillId="0" borderId="76" xfId="0" applyNumberFormat="1" applyFont="1" applyFill="1" applyBorder="1" applyAlignment="1">
      <alignment horizontal="center" wrapText="1"/>
    </xf>
    <xf numFmtId="0" fontId="27" fillId="0" borderId="77" xfId="0" applyFont="1" applyFill="1" applyBorder="1" applyAlignment="1">
      <alignment wrapText="1"/>
    </xf>
    <xf numFmtId="175" fontId="27" fillId="0" borderId="0" xfId="0" applyNumberFormat="1" applyFont="1" applyFill="1" applyBorder="1" applyAlignment="1">
      <alignment horizontal="center" wrapText="1"/>
    </xf>
    <xf numFmtId="175" fontId="27" fillId="0" borderId="78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175" fontId="27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28" fillId="0" borderId="75" xfId="0" applyFont="1" applyFill="1" applyBorder="1" applyAlignment="1">
      <alignment horizontal="center" wrapText="1"/>
    </xf>
    <xf numFmtId="175" fontId="28" fillId="0" borderId="79" xfId="0" applyNumberFormat="1" applyFont="1" applyFill="1" applyBorder="1" applyAlignment="1">
      <alignment horizontal="center" wrapText="1"/>
    </xf>
    <xf numFmtId="0" fontId="27" fillId="0" borderId="77" xfId="0" applyFont="1" applyFill="1" applyBorder="1" applyAlignment="1">
      <alignment/>
    </xf>
    <xf numFmtId="0" fontId="27" fillId="0" borderId="80" xfId="0" applyFont="1" applyFill="1" applyBorder="1" applyAlignment="1">
      <alignment/>
    </xf>
    <xf numFmtId="0" fontId="27" fillId="0" borderId="78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 wrapText="1"/>
    </xf>
    <xf numFmtId="175" fontId="28" fillId="0" borderId="80" xfId="0" applyNumberFormat="1" applyFont="1" applyFill="1" applyBorder="1" applyAlignment="1">
      <alignment horizontal="center" wrapText="1"/>
    </xf>
    <xf numFmtId="0" fontId="27" fillId="0" borderId="81" xfId="0" applyFont="1" applyFill="1" applyBorder="1" applyAlignment="1">
      <alignment/>
    </xf>
    <xf numFmtId="0" fontId="27" fillId="0" borderId="82" xfId="0" applyFont="1" applyFill="1" applyBorder="1" applyAlignment="1">
      <alignment/>
    </xf>
    <xf numFmtId="0" fontId="27" fillId="0" borderId="83" xfId="0" applyFont="1" applyFill="1" applyBorder="1" applyAlignment="1">
      <alignment/>
    </xf>
    <xf numFmtId="0" fontId="27" fillId="0" borderId="84" xfId="0" applyFont="1" applyFill="1" applyBorder="1" applyAlignment="1">
      <alignment/>
    </xf>
    <xf numFmtId="175" fontId="28" fillId="0" borderId="0" xfId="0" applyNumberFormat="1" applyFont="1" applyFill="1" applyAlignment="1">
      <alignment horizontal="center" wrapText="1"/>
    </xf>
    <xf numFmtId="0" fontId="28" fillId="0" borderId="0" xfId="0" applyFont="1" applyFill="1" applyBorder="1" applyAlignment="1">
      <alignment horizontal="right" wrapText="1"/>
    </xf>
    <xf numFmtId="3" fontId="28" fillId="0" borderId="0" xfId="0" applyNumberFormat="1" applyFont="1" applyFill="1" applyAlignment="1">
      <alignment horizontal="right" wrapText="1"/>
    </xf>
    <xf numFmtId="0" fontId="0" fillId="0" borderId="52" xfId="0" applyBorder="1" applyAlignment="1">
      <alignment/>
    </xf>
    <xf numFmtId="0" fontId="0" fillId="0" borderId="52" xfId="0" applyBorder="1" applyAlignment="1">
      <alignment horizontal="right"/>
    </xf>
    <xf numFmtId="3" fontId="0" fillId="0" borderId="52" xfId="0" applyNumberFormat="1" applyBorder="1" applyAlignment="1">
      <alignment horizontal="right"/>
    </xf>
    <xf numFmtId="2" fontId="0" fillId="0" borderId="52" xfId="0" applyNumberFormat="1" applyBorder="1" applyAlignment="1">
      <alignment/>
    </xf>
    <xf numFmtId="0" fontId="0" fillId="3" borderId="52" xfId="0" applyFill="1" applyBorder="1" applyAlignment="1">
      <alignment/>
    </xf>
    <xf numFmtId="3" fontId="0" fillId="3" borderId="52" xfId="0" applyNumberFormat="1" applyFill="1" applyBorder="1" applyAlignment="1">
      <alignment horizontal="right"/>
    </xf>
    <xf numFmtId="2" fontId="0" fillId="3" borderId="52" xfId="0" applyNumberFormat="1" applyFill="1" applyBorder="1" applyAlignment="1">
      <alignment/>
    </xf>
    <xf numFmtId="0" fontId="17" fillId="0" borderId="52" xfId="0" applyFont="1" applyBorder="1" applyAlignment="1">
      <alignment/>
    </xf>
    <xf numFmtId="3" fontId="17" fillId="0" borderId="52" xfId="0" applyNumberFormat="1" applyFont="1" applyBorder="1" applyAlignment="1">
      <alignment horizontal="right"/>
    </xf>
    <xf numFmtId="2" fontId="17" fillId="0" borderId="52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4" fillId="0" borderId="52" xfId="0" applyFont="1" applyBorder="1" applyAlignment="1">
      <alignment/>
    </xf>
    <xf numFmtId="3" fontId="0" fillId="0" borderId="52" xfId="0" applyNumberFormat="1" applyBorder="1" applyAlignment="1">
      <alignment/>
    </xf>
    <xf numFmtId="3" fontId="17" fillId="0" borderId="52" xfId="0" applyNumberFormat="1" applyFont="1" applyBorder="1" applyAlignment="1">
      <alignment/>
    </xf>
    <xf numFmtId="0" fontId="28" fillId="0" borderId="0" xfId="0" applyFont="1" applyFill="1" applyAlignment="1">
      <alignment vertical="center"/>
    </xf>
    <xf numFmtId="0" fontId="10" fillId="0" borderId="43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0" fillId="0" borderId="37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0" fillId="0" borderId="4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6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0" fillId="0" borderId="44" xfId="0" applyFont="1" applyBorder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7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5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80808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0"/>
  <sheetViews>
    <sheetView tabSelected="1" zoomScale="75" zoomScaleNormal="75" workbookViewId="0" topLeftCell="A1">
      <selection activeCell="A1" sqref="A1:CB1"/>
    </sheetView>
  </sheetViews>
  <sheetFormatPr defaultColWidth="9.140625" defaultRowHeight="19.5" customHeight="1"/>
  <cols>
    <col min="1" max="1" width="9.140625" style="95" customWidth="1"/>
    <col min="2" max="81" width="1.7109375" style="95" customWidth="1"/>
    <col min="82" max="16384" width="3.7109375" style="95" customWidth="1"/>
  </cols>
  <sheetData>
    <row r="1" spans="1:80" ht="19.5" customHeight="1" thickBot="1">
      <c r="A1" s="300" t="s">
        <v>196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</row>
    <row r="2" spans="2:69" ht="9.75" customHeight="1" thickBot="1" thickTop="1">
      <c r="B2" s="206" t="s">
        <v>199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AH2" s="96"/>
      <c r="AI2" s="97"/>
      <c r="AJ2" s="98"/>
      <c r="BF2" s="99"/>
      <c r="BG2" s="100"/>
      <c r="BH2" s="101"/>
      <c r="BI2" s="102"/>
      <c r="BJ2" s="102"/>
      <c r="BK2" s="103"/>
      <c r="BL2" s="104"/>
      <c r="BM2" s="105"/>
      <c r="BN2" s="99"/>
      <c r="BO2" s="100"/>
      <c r="BP2" s="101"/>
      <c r="BQ2" s="102"/>
    </row>
    <row r="3" spans="2:71" ht="9.75" customHeight="1" thickBot="1" thickTop="1">
      <c r="B3" s="206" t="s">
        <v>198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AH3" s="106"/>
      <c r="AI3" s="107"/>
      <c r="AJ3" s="108"/>
      <c r="BD3" s="99"/>
      <c r="BE3" s="109"/>
      <c r="BR3" s="101"/>
      <c r="BS3" s="102"/>
    </row>
    <row r="4" spans="3:78" ht="9.75" customHeight="1" thickBot="1" thickTop="1"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V4" s="104"/>
      <c r="AE4" s="110"/>
      <c r="AJ4" s="111"/>
      <c r="BB4" s="103"/>
      <c r="BC4" s="99"/>
      <c r="BT4" s="101"/>
      <c r="BX4" s="99"/>
      <c r="BY4" s="109"/>
      <c r="BZ4" s="100"/>
    </row>
    <row r="5" spans="3:78" ht="9.75" customHeight="1" thickBot="1" thickTop="1"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T5" s="112"/>
      <c r="U5" s="103"/>
      <c r="V5" s="113"/>
      <c r="W5" s="101"/>
      <c r="AA5" s="114"/>
      <c r="AB5" s="115"/>
      <c r="AC5" s="116"/>
      <c r="AD5" s="117"/>
      <c r="AE5" s="118"/>
      <c r="AF5" s="98"/>
      <c r="AJ5" s="111"/>
      <c r="AT5" s="119"/>
      <c r="BA5" s="120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01"/>
      <c r="BX5" s="122"/>
      <c r="BY5" s="112"/>
      <c r="BZ5" s="120"/>
    </row>
    <row r="6" spans="2:78" ht="9.75" customHeight="1" thickBot="1" thickTop="1"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S6" s="110"/>
      <c r="U6" s="202" t="s">
        <v>167</v>
      </c>
      <c r="V6" s="203"/>
      <c r="W6" s="203"/>
      <c r="X6" s="101"/>
      <c r="AA6" s="125"/>
      <c r="AD6" s="112"/>
      <c r="AE6" s="118"/>
      <c r="AF6" s="126"/>
      <c r="AG6" s="97"/>
      <c r="AH6" s="127"/>
      <c r="AI6" s="117"/>
      <c r="AJ6" s="120"/>
      <c r="BA6" s="103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V6" s="122"/>
      <c r="BX6" s="122"/>
      <c r="BY6" s="128"/>
      <c r="BZ6" s="129"/>
    </row>
    <row r="7" spans="2:79" ht="9.75" customHeight="1" thickBot="1" thickTop="1"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S7" s="130"/>
      <c r="U7" s="202"/>
      <c r="V7" s="203"/>
      <c r="W7" s="203"/>
      <c r="X7" s="100"/>
      <c r="Y7" s="112"/>
      <c r="Z7" s="112"/>
      <c r="AA7" s="131"/>
      <c r="AD7" s="112"/>
      <c r="AE7" s="118"/>
      <c r="AF7" s="126"/>
      <c r="AI7" s="132"/>
      <c r="AJ7" s="120"/>
      <c r="BA7" s="99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V7" s="101"/>
      <c r="BX7" s="133"/>
      <c r="CA7" s="122"/>
    </row>
    <row r="8" spans="20:79" ht="9.75" customHeight="1" thickBot="1" thickTop="1">
      <c r="T8" s="120"/>
      <c r="U8" s="204"/>
      <c r="V8" s="205"/>
      <c r="W8" s="205"/>
      <c r="X8" s="103"/>
      <c r="Y8" s="112"/>
      <c r="Z8" s="112"/>
      <c r="AA8" s="134"/>
      <c r="AD8" s="135"/>
      <c r="AE8" s="136"/>
      <c r="AF8" s="132"/>
      <c r="AG8" s="137"/>
      <c r="AH8" s="138"/>
      <c r="AI8" s="139"/>
      <c r="AJ8" s="120"/>
      <c r="BA8" s="122"/>
      <c r="BB8" s="254" t="s">
        <v>27</v>
      </c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121"/>
      <c r="BT8" s="121"/>
      <c r="BW8" s="122"/>
      <c r="BX8" s="122"/>
      <c r="CA8" s="101"/>
    </row>
    <row r="9" spans="23:79" ht="9.75" customHeight="1" thickBot="1" thickTop="1">
      <c r="W9" s="112"/>
      <c r="X9" s="112"/>
      <c r="Y9" s="112"/>
      <c r="Z9" s="99"/>
      <c r="AA9" s="118"/>
      <c r="AB9" s="140"/>
      <c r="AC9" s="136"/>
      <c r="AD9" s="141"/>
      <c r="AE9" s="142"/>
      <c r="AF9" s="132"/>
      <c r="AG9" s="118"/>
      <c r="AH9" s="120"/>
      <c r="AJ9" s="111"/>
      <c r="BA9" s="122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121"/>
      <c r="BT9" s="121"/>
      <c r="BW9" s="122"/>
      <c r="BX9" s="101"/>
      <c r="CA9" s="100"/>
    </row>
    <row r="10" spans="24:79" ht="9.75" customHeight="1" thickBot="1" thickTop="1">
      <c r="X10" s="99"/>
      <c r="Y10" s="109"/>
      <c r="Z10" s="112"/>
      <c r="AA10" s="118"/>
      <c r="AB10" s="143"/>
      <c r="AC10" s="144"/>
      <c r="AD10" s="145"/>
      <c r="AE10" s="143"/>
      <c r="AF10" s="140"/>
      <c r="AG10" s="136"/>
      <c r="AH10" s="120"/>
      <c r="AJ10" s="111"/>
      <c r="AZ10" s="99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121"/>
      <c r="BT10" s="121"/>
      <c r="BW10" s="122"/>
      <c r="BY10" s="101"/>
      <c r="CA10" s="120"/>
    </row>
    <row r="11" spans="24:79" ht="9.75" customHeight="1" thickBot="1" thickTop="1">
      <c r="X11" s="122"/>
      <c r="Y11" s="112"/>
      <c r="Z11" s="144"/>
      <c r="AA11" s="146"/>
      <c r="AB11" s="146"/>
      <c r="AC11" s="147"/>
      <c r="AD11" s="137"/>
      <c r="AE11" s="136"/>
      <c r="AF11" s="132"/>
      <c r="AG11" s="112"/>
      <c r="AH11" s="103"/>
      <c r="AJ11" s="111"/>
      <c r="AZ11" s="122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121"/>
      <c r="BT11" s="121"/>
      <c r="BV11" s="148"/>
      <c r="BW11" s="101"/>
      <c r="BZ11" s="122"/>
      <c r="CA11" s="120"/>
    </row>
    <row r="12" spans="4:79" ht="9.75" customHeight="1" thickBot="1" thickTop="1">
      <c r="D12" s="149"/>
      <c r="E12" s="150"/>
      <c r="F12" s="150"/>
      <c r="G12" s="150"/>
      <c r="H12" s="150"/>
      <c r="I12" s="150"/>
      <c r="J12" s="151"/>
      <c r="U12" s="99"/>
      <c r="V12" s="152"/>
      <c r="W12" s="129"/>
      <c r="X12" s="102"/>
      <c r="Y12" s="102"/>
      <c r="Z12" s="108"/>
      <c r="AA12" s="112"/>
      <c r="AB12" s="112"/>
      <c r="AC12" s="120"/>
      <c r="AD12" s="118"/>
      <c r="AF12" s="112"/>
      <c r="AG12" s="120"/>
      <c r="AJ12" s="111"/>
      <c r="AY12" s="99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U12" s="144"/>
      <c r="BV12" s="118"/>
      <c r="BX12" s="101"/>
      <c r="BZ12" s="101"/>
      <c r="CA12" s="103"/>
    </row>
    <row r="13" spans="3:76" ht="9.75" customHeight="1" thickBot="1" thickTop="1">
      <c r="C13" s="99"/>
      <c r="D13" s="138"/>
      <c r="E13" s="138"/>
      <c r="F13" s="138"/>
      <c r="G13" s="138"/>
      <c r="H13" s="138"/>
      <c r="I13" s="153"/>
      <c r="J13" s="138"/>
      <c r="K13" s="100"/>
      <c r="L13" s="101"/>
      <c r="M13" s="102"/>
      <c r="U13" s="111"/>
      <c r="Z13" s="111"/>
      <c r="AB13" s="154"/>
      <c r="AC13" s="97"/>
      <c r="AD13" s="155"/>
      <c r="AE13" s="143"/>
      <c r="AF13" s="156"/>
      <c r="AG13" s="120"/>
      <c r="AJ13" s="101"/>
      <c r="AK13" s="129"/>
      <c r="AL13" s="129"/>
      <c r="AM13" s="129"/>
      <c r="AN13" s="129"/>
      <c r="AO13" s="129"/>
      <c r="AP13" s="129"/>
      <c r="AQ13" s="129"/>
      <c r="AR13" s="129"/>
      <c r="AS13" s="129"/>
      <c r="AT13" s="100"/>
      <c r="AY13" s="122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T13" s="157"/>
      <c r="BV13" s="118"/>
      <c r="BX13" s="100"/>
    </row>
    <row r="14" spans="2:76" ht="9.75" customHeight="1" thickBot="1" thickTop="1">
      <c r="B14" s="99"/>
      <c r="C14" s="255" t="s">
        <v>168</v>
      </c>
      <c r="D14" s="255"/>
      <c r="E14" s="255"/>
      <c r="F14" s="255"/>
      <c r="G14" s="255"/>
      <c r="H14" s="255"/>
      <c r="I14" s="255"/>
      <c r="J14" s="255"/>
      <c r="K14" s="255"/>
      <c r="L14" s="158"/>
      <c r="M14" s="158"/>
      <c r="N14" s="100"/>
      <c r="T14" s="114"/>
      <c r="U14" s="120"/>
      <c r="Z14" s="111"/>
      <c r="AB14" s="159"/>
      <c r="AC14" s="145"/>
      <c r="AD14" s="142"/>
      <c r="AE14" s="132"/>
      <c r="AF14" s="118"/>
      <c r="AG14" s="103"/>
      <c r="AT14" s="122"/>
      <c r="AU14" s="115"/>
      <c r="AV14" s="109"/>
      <c r="AW14" s="109"/>
      <c r="AX14" s="109"/>
      <c r="AY14" s="137"/>
      <c r="AZ14" s="156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128"/>
      <c r="BT14" s="109"/>
      <c r="BU14" s="100"/>
      <c r="BV14" s="136"/>
      <c r="BX14" s="120"/>
    </row>
    <row r="15" spans="2:76" ht="9.75" customHeight="1" thickBot="1" thickTop="1">
      <c r="B15" s="122"/>
      <c r="C15" s="255"/>
      <c r="D15" s="255"/>
      <c r="E15" s="255"/>
      <c r="F15" s="255"/>
      <c r="G15" s="255"/>
      <c r="H15" s="255"/>
      <c r="I15" s="255"/>
      <c r="J15" s="255"/>
      <c r="K15" s="255"/>
      <c r="L15" s="158"/>
      <c r="M15" s="158"/>
      <c r="N15" s="112"/>
      <c r="O15" s="109"/>
      <c r="P15" s="100"/>
      <c r="T15" s="125"/>
      <c r="U15" s="120"/>
      <c r="Y15" s="128"/>
      <c r="Z15" s="103"/>
      <c r="AB15" s="160"/>
      <c r="AC15" s="141"/>
      <c r="AD15" s="143"/>
      <c r="AE15" s="139"/>
      <c r="AF15" s="103"/>
      <c r="AO15" s="99"/>
      <c r="AP15" s="109"/>
      <c r="AQ15" s="109"/>
      <c r="AR15" s="161"/>
      <c r="AS15" s="127"/>
      <c r="AT15" s="142"/>
      <c r="AU15" s="144"/>
      <c r="AV15" s="128"/>
      <c r="AW15" s="109"/>
      <c r="AX15" s="100"/>
      <c r="AY15" s="112"/>
      <c r="AZ15" s="142"/>
      <c r="BA15" s="143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T15" s="101"/>
      <c r="BV15" s="101"/>
      <c r="BX15" s="120"/>
    </row>
    <row r="16" spans="2:76" ht="9.75" customHeight="1" thickBot="1" thickTop="1">
      <c r="B16" s="122"/>
      <c r="C16" s="255"/>
      <c r="D16" s="255"/>
      <c r="E16" s="255"/>
      <c r="F16" s="255"/>
      <c r="G16" s="255"/>
      <c r="H16" s="255"/>
      <c r="I16" s="255"/>
      <c r="J16" s="255"/>
      <c r="K16" s="255"/>
      <c r="L16" s="158"/>
      <c r="M16" s="158"/>
      <c r="N16" s="112"/>
      <c r="O16" s="112"/>
      <c r="P16" s="103"/>
      <c r="T16" s="106"/>
      <c r="U16" s="120"/>
      <c r="X16" s="153"/>
      <c r="AB16" s="162"/>
      <c r="AC16" s="137"/>
      <c r="AD16" s="108"/>
      <c r="AM16" s="99"/>
      <c r="AN16" s="109"/>
      <c r="AO16" s="112"/>
      <c r="AP16" s="135"/>
      <c r="AQ16" s="135"/>
      <c r="AR16" s="135"/>
      <c r="AS16" s="136"/>
      <c r="AT16" s="156"/>
      <c r="AU16" s="140"/>
      <c r="AV16" s="135"/>
      <c r="AW16" s="101"/>
      <c r="AX16" s="102"/>
      <c r="AY16" s="133"/>
      <c r="AZ16" s="159"/>
      <c r="BB16" s="142"/>
      <c r="BU16" s="101"/>
      <c r="BV16" s="100"/>
      <c r="BX16" s="120"/>
    </row>
    <row r="17" spans="2:77" ht="9.75" customHeight="1" thickBot="1" thickTop="1">
      <c r="B17" s="122"/>
      <c r="C17" s="255"/>
      <c r="D17" s="255"/>
      <c r="E17" s="255"/>
      <c r="F17" s="255"/>
      <c r="G17" s="255"/>
      <c r="H17" s="255"/>
      <c r="I17" s="255"/>
      <c r="J17" s="255"/>
      <c r="K17" s="255"/>
      <c r="L17" s="112"/>
      <c r="M17" s="112"/>
      <c r="N17" s="112"/>
      <c r="O17" s="120"/>
      <c r="U17" s="105"/>
      <c r="AC17" s="162"/>
      <c r="AD17" s="146"/>
      <c r="AE17" s="129"/>
      <c r="AF17" s="129"/>
      <c r="AG17" s="129"/>
      <c r="AH17" s="129"/>
      <c r="AI17" s="129"/>
      <c r="AJ17" s="129"/>
      <c r="AK17" s="129"/>
      <c r="AL17" s="129"/>
      <c r="AM17" s="102"/>
      <c r="AN17" s="102"/>
      <c r="AO17" s="163"/>
      <c r="AP17" s="138"/>
      <c r="AQ17" s="137"/>
      <c r="AT17" s="144"/>
      <c r="AX17" s="161"/>
      <c r="AY17" s="127"/>
      <c r="BA17" s="140"/>
      <c r="BB17" s="143"/>
      <c r="BV17" s="101"/>
      <c r="BW17" s="100"/>
      <c r="BX17" s="101"/>
      <c r="BY17" s="133"/>
    </row>
    <row r="18" spans="2:75" ht="9.75" customHeight="1" thickBot="1" thickTop="1">
      <c r="B18" s="164"/>
      <c r="C18" s="138"/>
      <c r="D18" s="138"/>
      <c r="E18" s="138"/>
      <c r="F18" s="138"/>
      <c r="G18" s="165"/>
      <c r="H18" s="99"/>
      <c r="I18" s="100"/>
      <c r="J18" s="101"/>
      <c r="K18" s="102"/>
      <c r="L18" s="102"/>
      <c r="M18" s="112"/>
      <c r="N18" s="112"/>
      <c r="O18" s="103"/>
      <c r="AP18" s="122"/>
      <c r="AQ18" s="118"/>
      <c r="AT18" s="132"/>
      <c r="AX18" s="118"/>
      <c r="AZ18" s="144"/>
      <c r="BB18" s="155"/>
      <c r="BC18" s="143"/>
      <c r="BW18" s="101"/>
    </row>
    <row r="19" spans="2:75" ht="9.75" customHeight="1" thickBot="1" thickTop="1">
      <c r="B19" s="122"/>
      <c r="C19" s="102"/>
      <c r="D19" s="112"/>
      <c r="E19" s="112"/>
      <c r="F19" s="112"/>
      <c r="G19" s="120"/>
      <c r="L19" s="100"/>
      <c r="M19" s="122"/>
      <c r="N19" s="103"/>
      <c r="S19" s="102"/>
      <c r="T19" s="103"/>
      <c r="U19" s="100"/>
      <c r="AO19" s="154"/>
      <c r="AP19" s="140"/>
      <c r="AQ19" s="135"/>
      <c r="AR19" s="137"/>
      <c r="AT19" s="137"/>
      <c r="AX19" s="118"/>
      <c r="AZ19" s="132"/>
      <c r="BA19" s="112"/>
      <c r="BB19" s="118"/>
      <c r="BC19" s="140"/>
      <c r="BD19" s="142"/>
      <c r="BW19" s="100"/>
    </row>
    <row r="20" spans="2:75" ht="9.75" customHeight="1" thickBot="1" thickTop="1">
      <c r="B20" s="111"/>
      <c r="D20" s="122"/>
      <c r="E20" s="112"/>
      <c r="F20" s="112"/>
      <c r="G20" s="112"/>
      <c r="H20" s="100"/>
      <c r="J20" s="128"/>
      <c r="K20" s="100"/>
      <c r="M20" s="105"/>
      <c r="Q20" s="102"/>
      <c r="R20" s="103"/>
      <c r="U20" s="120"/>
      <c r="AO20" s="159"/>
      <c r="AP20" s="137"/>
      <c r="AR20" s="126"/>
      <c r="AU20" s="140"/>
      <c r="AX20" s="118"/>
      <c r="AZ20" s="132"/>
      <c r="BA20" s="112"/>
      <c r="BB20" s="118"/>
      <c r="BC20" s="143"/>
      <c r="BG20" s="135"/>
      <c r="BH20" s="135"/>
      <c r="BI20" s="135"/>
      <c r="BJ20" s="136"/>
      <c r="BK20" s="143"/>
      <c r="BW20" s="103"/>
    </row>
    <row r="21" spans="2:75" ht="9.75" customHeight="1" thickBot="1" thickTop="1">
      <c r="B21" s="111"/>
      <c r="D21" s="122"/>
      <c r="E21" s="112"/>
      <c r="F21" s="112"/>
      <c r="G21" s="112"/>
      <c r="H21" s="120"/>
      <c r="K21" s="105"/>
      <c r="O21" s="96"/>
      <c r="P21" s="166">
        <v>2</v>
      </c>
      <c r="S21" s="256">
        <v>8</v>
      </c>
      <c r="T21" s="256"/>
      <c r="U21" s="257"/>
      <c r="AB21" s="102"/>
      <c r="AC21" s="102"/>
      <c r="AD21" s="102"/>
      <c r="AE21" s="103"/>
      <c r="AF21" s="99"/>
      <c r="AG21" s="129"/>
      <c r="AH21" s="129"/>
      <c r="AI21" s="129"/>
      <c r="AJ21" s="129"/>
      <c r="AK21" s="129"/>
      <c r="AL21" s="129"/>
      <c r="AM21" s="129"/>
      <c r="AN21" s="129"/>
      <c r="AO21" s="147"/>
      <c r="AP21" s="167"/>
      <c r="AQ21" s="141"/>
      <c r="AR21" s="142"/>
      <c r="AS21" s="140"/>
      <c r="AT21" s="135"/>
      <c r="AU21" s="147"/>
      <c r="AX21" s="118"/>
      <c r="AZ21" s="140"/>
      <c r="BA21" s="135"/>
      <c r="BB21" s="136"/>
      <c r="BC21" s="126"/>
      <c r="BD21" s="144"/>
      <c r="BE21" s="137"/>
      <c r="BF21" s="143"/>
      <c r="BG21" s="258">
        <v>13</v>
      </c>
      <c r="BH21" s="259"/>
      <c r="BI21" s="259"/>
      <c r="BJ21" s="259"/>
      <c r="BK21" s="260"/>
      <c r="BL21" s="143"/>
      <c r="BM21" s="156"/>
      <c r="BN21" s="138"/>
      <c r="BO21" s="137"/>
      <c r="BW21" s="99"/>
    </row>
    <row r="22" spans="2:74" ht="9.75" customHeight="1" thickBot="1" thickTop="1">
      <c r="B22" s="111"/>
      <c r="D22" s="122"/>
      <c r="E22" s="112"/>
      <c r="F22" s="112"/>
      <c r="G22" s="112"/>
      <c r="H22" s="120"/>
      <c r="N22" s="154"/>
      <c r="O22" s="126"/>
      <c r="P22" s="168">
        <v>6</v>
      </c>
      <c r="Q22" s="144"/>
      <c r="R22" s="137"/>
      <c r="S22" s="140"/>
      <c r="T22" s="135"/>
      <c r="U22" s="169"/>
      <c r="Z22" s="102"/>
      <c r="AA22" s="103"/>
      <c r="AB22" s="264" t="s">
        <v>38</v>
      </c>
      <c r="AC22" s="264"/>
      <c r="AD22" s="264"/>
      <c r="AE22" s="264"/>
      <c r="AF22" s="265"/>
      <c r="AQ22" s="164"/>
      <c r="AT22" s="170"/>
      <c r="AU22" s="100"/>
      <c r="AX22" s="118"/>
      <c r="AY22" s="140"/>
      <c r="AZ22" s="135"/>
      <c r="BA22" s="135"/>
      <c r="BB22" s="135"/>
      <c r="BC22" s="136"/>
      <c r="BE22" s="118"/>
      <c r="BG22" s="261"/>
      <c r="BH22" s="262"/>
      <c r="BI22" s="262"/>
      <c r="BJ22" s="262"/>
      <c r="BK22" s="263"/>
      <c r="BN22" s="112"/>
      <c r="BO22" s="118"/>
      <c r="BV22" s="99"/>
    </row>
    <row r="23" spans="2:73" ht="9.75" customHeight="1" thickBot="1" thickTop="1">
      <c r="B23" s="105"/>
      <c r="D23" s="122"/>
      <c r="E23" s="112"/>
      <c r="F23" s="112"/>
      <c r="G23" s="112"/>
      <c r="H23" s="103"/>
      <c r="M23" s="128"/>
      <c r="N23" s="262">
        <v>31</v>
      </c>
      <c r="O23" s="263"/>
      <c r="Q23" s="140"/>
      <c r="R23" s="135"/>
      <c r="S23" s="135"/>
      <c r="T23" s="135"/>
      <c r="V23" s="100"/>
      <c r="W23" s="112"/>
      <c r="X23" s="104"/>
      <c r="Y23" s="105"/>
      <c r="Z23" s="171"/>
      <c r="AA23" s="171"/>
      <c r="AB23" s="264"/>
      <c r="AC23" s="264"/>
      <c r="AD23" s="264"/>
      <c r="AE23" s="264"/>
      <c r="AF23" s="265"/>
      <c r="AQ23" s="172"/>
      <c r="AT23" s="173"/>
      <c r="AU23" s="120"/>
      <c r="AX23" s="112"/>
      <c r="AY23" s="144"/>
      <c r="BE23" s="118"/>
      <c r="BN23" s="118"/>
      <c r="BO23" s="137"/>
      <c r="BR23" s="144"/>
      <c r="BS23" s="138"/>
      <c r="BT23" s="138"/>
      <c r="BU23" s="165"/>
    </row>
    <row r="24" spans="4:74" ht="9.75" customHeight="1" thickBot="1" thickTop="1">
      <c r="D24" s="122"/>
      <c r="E24" s="112"/>
      <c r="F24" s="112"/>
      <c r="G24" s="103"/>
      <c r="K24" s="104"/>
      <c r="N24" s="174"/>
      <c r="P24" s="261">
        <v>25</v>
      </c>
      <c r="Q24" s="262"/>
      <c r="R24" s="135"/>
      <c r="S24" s="135"/>
      <c r="T24" s="136"/>
      <c r="U24" s="132"/>
      <c r="V24" s="112"/>
      <c r="W24" s="127"/>
      <c r="X24" s="136"/>
      <c r="Y24" s="175"/>
      <c r="Z24" s="176"/>
      <c r="AA24" s="176"/>
      <c r="AB24" s="266"/>
      <c r="AC24" s="266"/>
      <c r="AD24" s="266"/>
      <c r="AE24" s="266"/>
      <c r="AF24" s="267"/>
      <c r="AQ24" s="122"/>
      <c r="AR24" s="140"/>
      <c r="AT24" s="170"/>
      <c r="AU24" s="120"/>
      <c r="AX24" s="112"/>
      <c r="AY24" s="132"/>
      <c r="BE24" s="118"/>
      <c r="BF24" s="177"/>
      <c r="BH24" s="144"/>
      <c r="BI24" s="138"/>
      <c r="BJ24" s="138"/>
      <c r="BK24" s="138"/>
      <c r="BL24" s="138"/>
      <c r="BM24" s="137"/>
      <c r="BN24" s="118"/>
      <c r="BO24" s="118"/>
      <c r="BR24" s="142"/>
      <c r="BV24" s="100"/>
    </row>
    <row r="25" spans="4:74" ht="9.75" customHeight="1" thickBot="1" thickTop="1">
      <c r="D25" s="164"/>
      <c r="E25" s="268">
        <v>4</v>
      </c>
      <c r="F25" s="268"/>
      <c r="G25" s="128"/>
      <c r="I25" s="153"/>
      <c r="K25" s="269">
        <v>5</v>
      </c>
      <c r="L25" s="98"/>
      <c r="N25" s="133"/>
      <c r="O25" s="125"/>
      <c r="P25" s="143"/>
      <c r="R25" s="268">
        <v>15</v>
      </c>
      <c r="S25" s="270"/>
      <c r="U25" s="140"/>
      <c r="V25" s="135"/>
      <c r="W25" s="135"/>
      <c r="X25" s="141"/>
      <c r="Y25" s="118"/>
      <c r="Z25" s="141"/>
      <c r="AA25" s="145"/>
      <c r="AB25" s="145"/>
      <c r="AC25" s="145"/>
      <c r="AD25" s="145"/>
      <c r="AE25" s="145"/>
      <c r="AF25" s="145"/>
      <c r="AG25" s="115"/>
      <c r="AH25" s="115"/>
      <c r="AI25" s="115"/>
      <c r="AJ25" s="115"/>
      <c r="AK25" s="115"/>
      <c r="AL25" s="115"/>
      <c r="AM25" s="116"/>
      <c r="AN25" s="127"/>
      <c r="AO25" s="178"/>
      <c r="AQ25" s="122"/>
      <c r="AS25" s="155"/>
      <c r="AT25" s="170"/>
      <c r="AV25" s="100"/>
      <c r="AW25" s="101"/>
      <c r="AX25" s="163"/>
      <c r="AY25" s="271" t="s">
        <v>94</v>
      </c>
      <c r="AZ25" s="271"/>
      <c r="BA25" s="271"/>
      <c r="BB25" s="271"/>
      <c r="BC25" s="271"/>
      <c r="BD25" s="271"/>
      <c r="BE25" s="272"/>
      <c r="BH25" s="132"/>
      <c r="BI25" s="112"/>
      <c r="BJ25" s="112"/>
      <c r="BK25" s="112"/>
      <c r="BL25" s="112"/>
      <c r="BM25" s="118"/>
      <c r="BN25" s="136"/>
      <c r="BO25" s="118"/>
      <c r="BR25" s="144"/>
      <c r="BV25" s="120"/>
    </row>
    <row r="26" spans="4:74" ht="9.75" customHeight="1" thickBot="1" thickTop="1">
      <c r="D26" s="134"/>
      <c r="E26" s="262"/>
      <c r="F26" s="262"/>
      <c r="G26" s="178"/>
      <c r="K26" s="269"/>
      <c r="L26" s="179">
        <v>3</v>
      </c>
      <c r="N26" s="273">
        <v>21</v>
      </c>
      <c r="O26" s="263"/>
      <c r="P26" s="126"/>
      <c r="Q26" s="144"/>
      <c r="R26" s="137"/>
      <c r="S26" s="118"/>
      <c r="U26" s="274">
        <v>29</v>
      </c>
      <c r="V26" s="274"/>
      <c r="W26" s="274"/>
      <c r="X26" s="142"/>
      <c r="Y26" s="141"/>
      <c r="Z26" s="274">
        <v>18</v>
      </c>
      <c r="AA26" s="274"/>
      <c r="AB26" s="136"/>
      <c r="AC26" s="180">
        <v>1</v>
      </c>
      <c r="AE26" s="137"/>
      <c r="AG26" s="252">
        <v>22</v>
      </c>
      <c r="AH26" s="270"/>
      <c r="AM26" s="138"/>
      <c r="AN26" s="118"/>
      <c r="AO26" s="148"/>
      <c r="AQ26" s="253">
        <v>9</v>
      </c>
      <c r="AR26" s="259"/>
      <c r="AS26" s="259"/>
      <c r="AT26" s="181"/>
      <c r="AX26" s="100"/>
      <c r="AY26" s="271"/>
      <c r="AZ26" s="271"/>
      <c r="BA26" s="271"/>
      <c r="BB26" s="271"/>
      <c r="BC26" s="271"/>
      <c r="BD26" s="271"/>
      <c r="BE26" s="272"/>
      <c r="BH26" s="132"/>
      <c r="BI26" s="112"/>
      <c r="BJ26" s="112"/>
      <c r="BK26" s="112"/>
      <c r="BL26" s="112"/>
      <c r="BM26" s="118"/>
      <c r="BN26" s="112"/>
      <c r="BO26" s="118"/>
      <c r="BR26" s="140"/>
      <c r="BV26" s="120"/>
    </row>
    <row r="27" spans="4:74" ht="9.75" customHeight="1" thickBot="1" thickTop="1">
      <c r="D27" s="101"/>
      <c r="E27" s="163"/>
      <c r="F27" s="157"/>
      <c r="G27" s="145"/>
      <c r="H27" s="178"/>
      <c r="K27" s="101"/>
      <c r="L27" s="182"/>
      <c r="N27" s="134"/>
      <c r="O27" s="107"/>
      <c r="P27" s="126"/>
      <c r="Q27" s="258">
        <v>20</v>
      </c>
      <c r="R27" s="260"/>
      <c r="S27" s="135"/>
      <c r="T27" s="142"/>
      <c r="U27" s="137"/>
      <c r="Z27" s="252">
        <v>16</v>
      </c>
      <c r="AA27" s="268"/>
      <c r="AB27" s="270"/>
      <c r="AC27" s="168">
        <v>7</v>
      </c>
      <c r="AE27" s="118"/>
      <c r="AG27" s="137"/>
      <c r="AH27" s="118"/>
      <c r="AI27" s="290" t="s">
        <v>41</v>
      </c>
      <c r="AJ27" s="291"/>
      <c r="AK27" s="291"/>
      <c r="AL27" s="291"/>
      <c r="AM27" s="291"/>
      <c r="AN27" s="272"/>
      <c r="AO27" s="108"/>
      <c r="AQ27" s="275"/>
      <c r="AR27" s="276"/>
      <c r="AS27" s="276"/>
      <c r="AT27" s="99"/>
      <c r="AX27" s="120"/>
      <c r="AY27" s="271"/>
      <c r="AZ27" s="271"/>
      <c r="BA27" s="271"/>
      <c r="BB27" s="271"/>
      <c r="BC27" s="271"/>
      <c r="BD27" s="271"/>
      <c r="BE27" s="272"/>
      <c r="BH27" s="292" t="s">
        <v>9</v>
      </c>
      <c r="BI27" s="287"/>
      <c r="BJ27" s="287"/>
      <c r="BK27" s="287"/>
      <c r="BL27" s="287"/>
      <c r="BM27" s="293"/>
      <c r="BN27" s="112"/>
      <c r="BO27" s="118"/>
      <c r="BP27" s="141"/>
      <c r="BQ27" s="145"/>
      <c r="BR27" s="142"/>
      <c r="BV27" s="103"/>
    </row>
    <row r="28" spans="7:74" ht="9.75" customHeight="1" thickBot="1" thickTop="1">
      <c r="G28" s="184">
        <v>6</v>
      </c>
      <c r="H28" s="181"/>
      <c r="N28" s="105"/>
      <c r="P28" s="125"/>
      <c r="Q28" s="258"/>
      <c r="R28" s="260"/>
      <c r="S28" s="185">
        <v>3</v>
      </c>
      <c r="T28" s="258">
        <v>14</v>
      </c>
      <c r="U28" s="260"/>
      <c r="Z28" s="258"/>
      <c r="AA28" s="259"/>
      <c r="AB28" s="260"/>
      <c r="AC28" s="143"/>
      <c r="AF28" s="137"/>
      <c r="AG28" s="118"/>
      <c r="AH28" s="118"/>
      <c r="AI28" s="290"/>
      <c r="AJ28" s="291"/>
      <c r="AK28" s="291"/>
      <c r="AL28" s="291"/>
      <c r="AM28" s="291"/>
      <c r="AN28" s="272"/>
      <c r="AO28" s="108"/>
      <c r="AV28" s="177"/>
      <c r="AY28" s="122"/>
      <c r="BA28" s="294"/>
      <c r="BB28" s="294"/>
      <c r="BC28" s="294"/>
      <c r="BE28" s="118"/>
      <c r="BH28" s="292"/>
      <c r="BI28" s="287"/>
      <c r="BJ28" s="287"/>
      <c r="BK28" s="287"/>
      <c r="BL28" s="287"/>
      <c r="BM28" s="293"/>
      <c r="BN28" s="112"/>
      <c r="BO28" s="112"/>
      <c r="BP28" s="144"/>
      <c r="BQ28" s="137"/>
      <c r="BR28" s="283">
        <v>10</v>
      </c>
      <c r="BS28" s="284"/>
      <c r="BV28" s="99"/>
    </row>
    <row r="29" spans="7:78" ht="9.75" customHeight="1" thickBot="1" thickTop="1">
      <c r="G29" s="113"/>
      <c r="P29" s="125"/>
      <c r="Q29" s="140"/>
      <c r="R29" s="118"/>
      <c r="S29" s="186">
        <v>4</v>
      </c>
      <c r="T29" s="104"/>
      <c r="U29" s="164"/>
      <c r="Y29" s="120"/>
      <c r="Z29" s="104"/>
      <c r="AA29" s="101"/>
      <c r="AB29" s="107"/>
      <c r="AC29" s="163"/>
      <c r="AF29" s="118"/>
      <c r="AG29" s="118"/>
      <c r="AH29" s="118"/>
      <c r="AI29" s="290"/>
      <c r="AJ29" s="291"/>
      <c r="AK29" s="291"/>
      <c r="AL29" s="291"/>
      <c r="AM29" s="291"/>
      <c r="AN29" s="272"/>
      <c r="AO29" s="108"/>
      <c r="AX29" s="96"/>
      <c r="AY29" s="132"/>
      <c r="BE29" s="118"/>
      <c r="BH29" s="292"/>
      <c r="BI29" s="287"/>
      <c r="BJ29" s="287"/>
      <c r="BK29" s="287"/>
      <c r="BL29" s="287"/>
      <c r="BM29" s="293"/>
      <c r="BN29" s="112"/>
      <c r="BO29" s="112"/>
      <c r="BP29" s="132"/>
      <c r="BQ29" s="118"/>
      <c r="BR29" s="285"/>
      <c r="BS29" s="286"/>
      <c r="BV29" s="122"/>
      <c r="BW29" s="99"/>
      <c r="BX29" s="109"/>
      <c r="BY29" s="109"/>
      <c r="BZ29" s="101"/>
    </row>
    <row r="30" spans="7:80" ht="9.75" customHeight="1" thickBot="1" thickTop="1">
      <c r="G30" s="101"/>
      <c r="H30" s="178"/>
      <c r="P30" s="253">
        <v>19</v>
      </c>
      <c r="Q30" s="260"/>
      <c r="R30" s="182"/>
      <c r="T30" s="103"/>
      <c r="U30" s="122"/>
      <c r="Y30" s="120"/>
      <c r="Z30" s="101"/>
      <c r="AD30" s="100"/>
      <c r="AF30" s="118"/>
      <c r="AG30" s="118"/>
      <c r="AH30" s="118"/>
      <c r="AM30" s="135"/>
      <c r="AN30" s="136"/>
      <c r="AO30" s="108"/>
      <c r="AW30" s="99"/>
      <c r="AY30" s="140"/>
      <c r="BE30" s="118"/>
      <c r="BH30" s="132" t="s">
        <v>165</v>
      </c>
      <c r="BI30" s="112"/>
      <c r="BJ30" s="287"/>
      <c r="BK30" s="287"/>
      <c r="BL30" s="112"/>
      <c r="BM30" s="118"/>
      <c r="BN30" s="112"/>
      <c r="BO30" s="112"/>
      <c r="BP30" s="132"/>
      <c r="BQ30" s="112"/>
      <c r="BR30" s="137"/>
      <c r="BS30" s="118"/>
      <c r="BV30" s="122"/>
      <c r="BW30" s="277">
        <v>12</v>
      </c>
      <c r="BX30" s="278"/>
      <c r="BY30" s="278"/>
      <c r="BZ30" s="187"/>
      <c r="CA30" s="101"/>
      <c r="CB30" s="153"/>
    </row>
    <row r="31" spans="8:80" ht="9.75" customHeight="1" thickBot="1" thickTop="1">
      <c r="H31" s="188"/>
      <c r="P31" s="105"/>
      <c r="Q31" s="99"/>
      <c r="T31" s="279" t="s">
        <v>91</v>
      </c>
      <c r="U31" s="280"/>
      <c r="V31" s="280"/>
      <c r="W31" s="280"/>
      <c r="X31" s="280"/>
      <c r="Y31" s="280"/>
      <c r="Z31" s="280"/>
      <c r="AA31" s="101"/>
      <c r="AD31" s="103"/>
      <c r="AF31" s="118"/>
      <c r="AG31" s="118"/>
      <c r="AH31" s="118"/>
      <c r="AK31" s="144"/>
      <c r="AL31" s="138"/>
      <c r="AM31" s="146"/>
      <c r="AN31" s="146"/>
      <c r="AO31" s="181"/>
      <c r="AV31" s="99"/>
      <c r="AZ31" s="137"/>
      <c r="BE31" s="118"/>
      <c r="BH31" s="132"/>
      <c r="BI31" s="112"/>
      <c r="BJ31" s="112"/>
      <c r="BK31" s="112"/>
      <c r="BL31" s="112"/>
      <c r="BM31" s="118"/>
      <c r="BN31" s="112"/>
      <c r="BO31" s="112"/>
      <c r="BP31" s="132"/>
      <c r="BQ31" s="112"/>
      <c r="BR31" s="118"/>
      <c r="BS31" s="118"/>
      <c r="BV31" s="122"/>
      <c r="BW31" s="277"/>
      <c r="BX31" s="278"/>
      <c r="BY31" s="278"/>
      <c r="BZ31" s="187"/>
      <c r="CB31" s="99"/>
    </row>
    <row r="32" spans="8:80" ht="9.75" customHeight="1" thickBot="1" thickTop="1">
      <c r="H32" s="189"/>
      <c r="J32" s="104"/>
      <c r="T32" s="279"/>
      <c r="U32" s="280"/>
      <c r="V32" s="280"/>
      <c r="W32" s="280"/>
      <c r="X32" s="280"/>
      <c r="Y32" s="280"/>
      <c r="Z32" s="280"/>
      <c r="AA32" s="190"/>
      <c r="AD32" s="99"/>
      <c r="AF32" s="118"/>
      <c r="AG32" s="118"/>
      <c r="AH32" s="140"/>
      <c r="AI32" s="138"/>
      <c r="AJ32" s="138"/>
      <c r="AK32" s="136"/>
      <c r="AL32" s="148"/>
      <c r="AM32" s="99"/>
      <c r="AS32" s="99"/>
      <c r="AT32" s="109"/>
      <c r="AU32" s="109"/>
      <c r="BA32" s="138"/>
      <c r="BB32" s="138"/>
      <c r="BC32" s="140"/>
      <c r="BD32" s="135"/>
      <c r="BE32" s="136"/>
      <c r="BH32" s="132"/>
      <c r="BI32" s="112"/>
      <c r="BJ32" s="112"/>
      <c r="BK32" s="112"/>
      <c r="BL32" s="112"/>
      <c r="BM32" s="118"/>
      <c r="BN32" s="112"/>
      <c r="BO32" s="112"/>
      <c r="BP32" s="132"/>
      <c r="BQ32" s="112"/>
      <c r="BR32" s="99"/>
      <c r="BS32" s="106"/>
      <c r="BT32" s="182"/>
      <c r="BU32" s="99"/>
      <c r="BW32" s="101"/>
      <c r="BY32" s="103"/>
      <c r="BZ32" s="104"/>
      <c r="CB32" s="122"/>
    </row>
    <row r="33" spans="8:80" ht="9.75" customHeight="1" thickBot="1" thickTop="1">
      <c r="H33" s="122"/>
      <c r="I33" s="127"/>
      <c r="J33" s="135"/>
      <c r="K33" s="109"/>
      <c r="L33" s="100"/>
      <c r="T33" s="279"/>
      <c r="U33" s="280"/>
      <c r="V33" s="280"/>
      <c r="W33" s="280"/>
      <c r="X33" s="280"/>
      <c r="Y33" s="280"/>
      <c r="Z33" s="280"/>
      <c r="AA33" s="190"/>
      <c r="AD33" s="122"/>
      <c r="AF33" s="136"/>
      <c r="AG33" s="140"/>
      <c r="AH33" s="268">
        <v>35</v>
      </c>
      <c r="AI33" s="268"/>
      <c r="AJ33" s="153"/>
      <c r="AM33" s="122"/>
      <c r="AR33" s="99"/>
      <c r="BH33" s="132"/>
      <c r="BI33" s="112"/>
      <c r="BJ33" s="135"/>
      <c r="BK33" s="135"/>
      <c r="BL33" s="135"/>
      <c r="BM33" s="118"/>
      <c r="BN33" s="139"/>
      <c r="BO33" s="102"/>
      <c r="BP33" s="132"/>
      <c r="BQ33" s="112"/>
      <c r="BR33" s="122"/>
      <c r="BX33" s="122"/>
      <c r="BY33" s="101"/>
      <c r="BZ33" s="103"/>
      <c r="CB33" s="101"/>
    </row>
    <row r="34" spans="7:80" ht="9.75" customHeight="1" thickBot="1" thickTop="1">
      <c r="G34" s="99"/>
      <c r="H34" s="112"/>
      <c r="I34" s="112"/>
      <c r="J34" s="112"/>
      <c r="K34" s="140"/>
      <c r="M34" s="100"/>
      <c r="T34" s="123"/>
      <c r="U34" s="124"/>
      <c r="V34" s="124"/>
      <c r="W34" s="124"/>
      <c r="X34" s="124"/>
      <c r="Y34" s="124"/>
      <c r="Z34" s="124"/>
      <c r="AA34" s="190"/>
      <c r="AD34" s="122"/>
      <c r="AE34" s="118"/>
      <c r="AF34" s="252">
        <v>30</v>
      </c>
      <c r="AG34" s="270"/>
      <c r="AH34" s="262"/>
      <c r="AI34" s="262"/>
      <c r="AJ34" s="117"/>
      <c r="AL34" s="103"/>
      <c r="AM34" s="122"/>
      <c r="AQ34" s="99"/>
      <c r="AR34" s="112"/>
      <c r="BH34" s="140"/>
      <c r="BI34" s="136"/>
      <c r="BL34" s="138"/>
      <c r="BM34" s="99"/>
      <c r="BP34" s="122"/>
      <c r="BQ34" s="112"/>
      <c r="BR34" s="122"/>
      <c r="BX34" s="101"/>
      <c r="BY34" s="102"/>
      <c r="CB34" s="100"/>
    </row>
    <row r="35" spans="7:80" ht="9.75" customHeight="1" thickBot="1" thickTop="1">
      <c r="G35" s="122"/>
      <c r="H35" s="183">
        <v>2</v>
      </c>
      <c r="I35" s="112"/>
      <c r="J35" s="112"/>
      <c r="K35" s="143"/>
      <c r="L35" s="140"/>
      <c r="M35" s="169"/>
      <c r="T35" s="100"/>
      <c r="U35" s="101"/>
      <c r="Z35" s="103"/>
      <c r="AA35" s="99"/>
      <c r="AD35" s="122"/>
      <c r="AE35" s="136"/>
      <c r="AF35" s="261"/>
      <c r="AG35" s="263"/>
      <c r="AH35" s="258">
        <v>33</v>
      </c>
      <c r="AI35" s="256"/>
      <c r="AJ35" s="260"/>
      <c r="AK35" s="148"/>
      <c r="AL35" s="112"/>
      <c r="AP35" s="99"/>
      <c r="AR35" s="112"/>
      <c r="AS35" s="281" t="s">
        <v>169</v>
      </c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2"/>
      <c r="BM35" s="122"/>
      <c r="BP35" s="122"/>
      <c r="BQ35" s="112"/>
      <c r="BR35" s="122"/>
      <c r="BT35" s="99"/>
      <c r="BU35" s="115"/>
      <c r="BV35" s="122"/>
      <c r="BW35" s="153"/>
      <c r="BZ35" s="122"/>
      <c r="CA35" s="153"/>
      <c r="CB35" s="120"/>
    </row>
    <row r="36" spans="6:86" ht="9.75" customHeight="1" thickBot="1" thickTop="1">
      <c r="F36" s="96"/>
      <c r="G36" s="112"/>
      <c r="H36" s="112"/>
      <c r="I36" s="136"/>
      <c r="J36" s="144"/>
      <c r="N36" s="109"/>
      <c r="O36" s="100"/>
      <c r="P36" s="101"/>
      <c r="V36" s="101"/>
      <c r="W36" s="102"/>
      <c r="X36" s="102"/>
      <c r="Y36" s="103"/>
      <c r="AC36" s="96"/>
      <c r="AD36" s="132"/>
      <c r="AE36" s="141"/>
      <c r="AF36" s="135"/>
      <c r="AG36" s="136"/>
      <c r="AH36" s="258"/>
      <c r="AI36" s="256"/>
      <c r="AJ36" s="260"/>
      <c r="AK36" s="108"/>
      <c r="AL36" s="112"/>
      <c r="AM36" s="128"/>
      <c r="AN36" s="100"/>
      <c r="AP36" s="122"/>
      <c r="AR36" s="112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122"/>
      <c r="BP36" s="172"/>
      <c r="BQ36" s="135"/>
      <c r="BR36" s="122"/>
      <c r="BT36" s="122"/>
      <c r="BU36" s="144"/>
      <c r="BV36" s="122"/>
      <c r="BZ36" s="122"/>
      <c r="CB36" s="120"/>
      <c r="CH36" s="177"/>
    </row>
    <row r="37" spans="5:80" ht="9.75" customHeight="1" thickBot="1" thickTop="1">
      <c r="E37" s="99"/>
      <c r="F37" s="118"/>
      <c r="G37" s="112"/>
      <c r="H37" s="136"/>
      <c r="I37" s="288" t="s">
        <v>15</v>
      </c>
      <c r="J37" s="288"/>
      <c r="K37" s="288"/>
      <c r="L37" s="288"/>
      <c r="M37" s="288"/>
      <c r="N37" s="288"/>
      <c r="O37" s="288"/>
      <c r="P37" s="289"/>
      <c r="AC37" s="125"/>
      <c r="AD37" s="140"/>
      <c r="AE37" s="137"/>
      <c r="AI37" s="144"/>
      <c r="AJ37" s="137"/>
      <c r="AK37" s="108"/>
      <c r="AM37" s="133"/>
      <c r="AN37" s="111"/>
      <c r="AP37" s="101"/>
      <c r="AR37" s="112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2"/>
      <c r="BM37" s="122"/>
      <c r="BO37" s="128"/>
      <c r="BR37" s="101"/>
      <c r="BT37" s="172"/>
      <c r="BU37" s="132"/>
      <c r="BV37" s="101"/>
      <c r="BZ37" s="101"/>
      <c r="CA37" s="102"/>
      <c r="CB37" s="103"/>
    </row>
    <row r="38" spans="5:76" ht="9.75" customHeight="1" thickBot="1" thickTop="1">
      <c r="E38" s="101"/>
      <c r="F38" s="136"/>
      <c r="G38" s="140"/>
      <c r="H38" s="144"/>
      <c r="I38" s="288"/>
      <c r="J38" s="288"/>
      <c r="K38" s="288"/>
      <c r="L38" s="288"/>
      <c r="M38" s="288"/>
      <c r="N38" s="288"/>
      <c r="O38" s="288"/>
      <c r="P38" s="289"/>
      <c r="AC38" s="122"/>
      <c r="AD38" s="142"/>
      <c r="AE38" s="155"/>
      <c r="AF38" s="140"/>
      <c r="AG38" s="135"/>
      <c r="AH38" s="136"/>
      <c r="AI38" s="258">
        <v>24</v>
      </c>
      <c r="AJ38" s="260"/>
      <c r="AK38" s="108"/>
      <c r="AM38" s="253">
        <v>23</v>
      </c>
      <c r="AN38" s="257"/>
      <c r="AP38" s="100"/>
      <c r="AQ38" s="112"/>
      <c r="AR38" s="112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2"/>
      <c r="BM38" s="122"/>
      <c r="BP38" s="101"/>
      <c r="BQ38" s="163"/>
      <c r="BR38" s="103"/>
      <c r="BT38" s="122"/>
      <c r="BU38" s="112"/>
      <c r="BV38" s="112"/>
      <c r="BW38" s="101"/>
      <c r="BX38" s="102"/>
    </row>
    <row r="39" spans="6:78" ht="9.75" customHeight="1" thickBot="1" thickTop="1">
      <c r="F39" s="164"/>
      <c r="G39" s="138"/>
      <c r="H39" s="132"/>
      <c r="I39" s="288"/>
      <c r="J39" s="288"/>
      <c r="K39" s="288"/>
      <c r="L39" s="288"/>
      <c r="M39" s="288"/>
      <c r="N39" s="288"/>
      <c r="O39" s="288"/>
      <c r="P39" s="289"/>
      <c r="AC39" s="125"/>
      <c r="AD39" s="297">
        <v>36</v>
      </c>
      <c r="AE39" s="298"/>
      <c r="AF39" s="298"/>
      <c r="AG39" s="145"/>
      <c r="AH39" s="142"/>
      <c r="AI39" s="140"/>
      <c r="AJ39" s="136"/>
      <c r="AK39" s="108"/>
      <c r="AM39" s="253"/>
      <c r="AN39" s="257"/>
      <c r="AQ39" s="100"/>
      <c r="AR39" s="112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2"/>
      <c r="BM39" s="122"/>
      <c r="BN39" s="104"/>
      <c r="BT39" s="122"/>
      <c r="BU39" s="259">
        <v>11</v>
      </c>
      <c r="BV39" s="259"/>
      <c r="BW39" s="112"/>
      <c r="BX39" s="120"/>
      <c r="BY39" s="105"/>
      <c r="BZ39" s="104"/>
    </row>
    <row r="40" spans="6:79" ht="9.75" customHeight="1" thickBot="1" thickTop="1">
      <c r="F40" s="253">
        <v>7</v>
      </c>
      <c r="G40" s="260"/>
      <c r="H40" s="140"/>
      <c r="I40" s="288"/>
      <c r="J40" s="288"/>
      <c r="K40" s="288"/>
      <c r="L40" s="288"/>
      <c r="M40" s="288"/>
      <c r="N40" s="288"/>
      <c r="O40" s="288"/>
      <c r="P40" s="289"/>
      <c r="AC40" s="101"/>
      <c r="AD40" s="142"/>
      <c r="AE40" s="155"/>
      <c r="AF40" s="141"/>
      <c r="AH40" s="140"/>
      <c r="AI40" s="304">
        <v>27</v>
      </c>
      <c r="AJ40" s="304"/>
      <c r="AK40" s="169"/>
      <c r="AM40" s="100"/>
      <c r="AN40" s="105"/>
      <c r="AQ40" s="120"/>
      <c r="AR40" s="112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2"/>
      <c r="BM40" s="122"/>
      <c r="BN40" s="122"/>
      <c r="BO40" s="109"/>
      <c r="BP40" s="109"/>
      <c r="BQ40" s="109"/>
      <c r="BR40" s="100"/>
      <c r="BT40" s="122"/>
      <c r="BU40" s="259"/>
      <c r="BV40" s="259"/>
      <c r="BW40" s="112"/>
      <c r="BX40" s="104"/>
      <c r="BY40" s="253">
        <v>11</v>
      </c>
      <c r="BZ40" s="259"/>
      <c r="CA40" s="101"/>
    </row>
    <row r="41" spans="6:80" ht="9.75" customHeight="1" thickBot="1" thickTop="1">
      <c r="F41" s="101"/>
      <c r="G41" s="112"/>
      <c r="I41" s="137"/>
      <c r="J41" s="140"/>
      <c r="K41" s="135"/>
      <c r="L41" s="135"/>
      <c r="P41" s="103"/>
      <c r="AD41" s="162"/>
      <c r="AE41" s="142"/>
      <c r="AF41" s="156"/>
      <c r="AG41" s="258">
        <v>37</v>
      </c>
      <c r="AH41" s="256"/>
      <c r="AI41" s="142"/>
      <c r="AJ41" s="268">
        <v>32</v>
      </c>
      <c r="AK41" s="268"/>
      <c r="AL41" s="100"/>
      <c r="AQ41" s="120"/>
      <c r="AR41" s="112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2"/>
      <c r="BM41" s="122"/>
      <c r="BN41" s="122"/>
      <c r="BR41" s="103"/>
      <c r="BT41" s="122"/>
      <c r="BU41" s="259"/>
      <c r="BV41" s="259"/>
      <c r="BW41" s="112"/>
      <c r="BX41" s="105"/>
      <c r="BY41" s="275"/>
      <c r="BZ41" s="276"/>
      <c r="CA41" s="129"/>
      <c r="CB41" s="133"/>
    </row>
    <row r="42" spans="7:76" ht="9.75" customHeight="1" thickBot="1" thickTop="1">
      <c r="G42" s="134"/>
      <c r="H42" s="140"/>
      <c r="I42" s="136"/>
      <c r="J42" s="268">
        <v>1</v>
      </c>
      <c r="L42" s="143"/>
      <c r="M42" s="132"/>
      <c r="N42" s="112"/>
      <c r="O42" s="120"/>
      <c r="AE42" s="295">
        <v>28</v>
      </c>
      <c r="AF42" s="296"/>
      <c r="AG42" s="261"/>
      <c r="AH42" s="262"/>
      <c r="AI42" s="144"/>
      <c r="AJ42" s="256"/>
      <c r="AK42" s="256"/>
      <c r="AL42" s="120"/>
      <c r="AR42" s="100"/>
      <c r="AS42" s="112"/>
      <c r="BK42" s="112"/>
      <c r="BL42" s="99"/>
      <c r="BN42" s="101"/>
      <c r="BQ42" s="120"/>
      <c r="BR42" s="128"/>
      <c r="BT42" s="101"/>
      <c r="BU42" s="102"/>
      <c r="BV42" s="102"/>
      <c r="BW42" s="102"/>
      <c r="BX42" s="103"/>
    </row>
    <row r="43" spans="7:70" ht="9.75" customHeight="1" thickBot="1" thickTop="1">
      <c r="G43" s="101"/>
      <c r="I43" s="141"/>
      <c r="J43" s="262"/>
      <c r="K43" s="141"/>
      <c r="M43" s="132"/>
      <c r="N43" s="112"/>
      <c r="O43" s="120"/>
      <c r="AE43" s="100"/>
      <c r="AF43" s="162"/>
      <c r="AG43" s="146"/>
      <c r="AH43" s="146"/>
      <c r="AJ43" s="156"/>
      <c r="AL43" s="103"/>
      <c r="AR43" s="120"/>
      <c r="AS43" s="112"/>
      <c r="BK43" s="112"/>
      <c r="BL43" s="122"/>
      <c r="BO43" s="100"/>
      <c r="BQ43" s="112"/>
      <c r="BR43" s="133"/>
    </row>
    <row r="44" spans="8:79" ht="9.75" customHeight="1" thickBot="1" thickTop="1">
      <c r="H44" s="125"/>
      <c r="I44" s="144"/>
      <c r="J44" s="138"/>
      <c r="K44" s="138"/>
      <c r="L44" s="137"/>
      <c r="M44" s="132"/>
      <c r="N44" s="112"/>
      <c r="O44" s="103"/>
      <c r="AI44" s="101"/>
      <c r="AJ44" s="146"/>
      <c r="AK44" s="103"/>
      <c r="AR44" s="120"/>
      <c r="AS44" s="112"/>
      <c r="BK44" s="112"/>
      <c r="BL44" s="122"/>
      <c r="BO44" s="120"/>
      <c r="BP44" s="101"/>
      <c r="BQ44" s="120"/>
      <c r="BR44" s="101"/>
      <c r="BS44" s="102"/>
      <c r="BT44" s="102"/>
      <c r="BU44" s="102"/>
      <c r="BV44" s="102"/>
      <c r="BX44" s="128"/>
      <c r="BY44" s="302">
        <v>11</v>
      </c>
      <c r="BZ44" s="302"/>
      <c r="CA44" s="101"/>
    </row>
    <row r="45" spans="8:80" ht="9.75" customHeight="1" thickBot="1" thickTop="1">
      <c r="H45" s="106"/>
      <c r="I45" s="132"/>
      <c r="J45" s="112"/>
      <c r="K45" s="112"/>
      <c r="L45" s="107"/>
      <c r="M45" s="139"/>
      <c r="N45" s="103"/>
      <c r="AS45" s="100"/>
      <c r="AT45" s="112"/>
      <c r="BJ45" s="112"/>
      <c r="BK45" s="99"/>
      <c r="BO45" s="112"/>
      <c r="BP45" s="112"/>
      <c r="BQ45" s="253">
        <v>11</v>
      </c>
      <c r="BR45" s="259"/>
      <c r="BS45" s="259"/>
      <c r="BT45" s="259"/>
      <c r="BU45" s="259"/>
      <c r="BV45" s="259"/>
      <c r="BW45" s="101"/>
      <c r="BX45" s="100"/>
      <c r="BY45" s="278"/>
      <c r="BZ45" s="278"/>
      <c r="CA45" s="191"/>
      <c r="CB45" s="98"/>
    </row>
    <row r="46" spans="9:80" ht="9.75" customHeight="1" thickBot="1" thickTop="1">
      <c r="I46" s="101"/>
      <c r="J46" s="112"/>
      <c r="K46" s="103"/>
      <c r="AS46" s="120"/>
      <c r="AT46" s="112"/>
      <c r="BJ46" s="112"/>
      <c r="BK46" s="122"/>
      <c r="BO46" s="112"/>
      <c r="BP46" s="120"/>
      <c r="BQ46" s="253"/>
      <c r="BR46" s="259"/>
      <c r="BS46" s="259"/>
      <c r="BT46" s="259"/>
      <c r="BU46" s="259"/>
      <c r="BV46" s="259"/>
      <c r="BX46" s="101"/>
      <c r="BY46" s="100"/>
      <c r="BZ46" s="192"/>
      <c r="CA46" s="193"/>
      <c r="CB46" s="182"/>
    </row>
    <row r="47" spans="9:76" ht="9.75" customHeight="1" thickBot="1" thickTop="1">
      <c r="I47" s="109"/>
      <c r="J47" s="111"/>
      <c r="AS47" s="120"/>
      <c r="AT47" s="112"/>
      <c r="BJ47" s="112"/>
      <c r="BK47" s="122"/>
      <c r="BP47" s="112"/>
      <c r="BQ47" s="109"/>
      <c r="BR47" s="101"/>
      <c r="BS47" s="102"/>
      <c r="BT47" s="303"/>
      <c r="BU47" s="303"/>
      <c r="BV47" s="102"/>
      <c r="BW47" s="102"/>
      <c r="BX47" s="103"/>
    </row>
    <row r="48" spans="10:80" ht="9.75" customHeight="1" thickBot="1" thickTop="1">
      <c r="J48" s="105"/>
      <c r="AO48" s="194"/>
      <c r="AT48" s="100"/>
      <c r="AU48" s="112"/>
      <c r="AV48" s="112"/>
      <c r="BJ48" s="112"/>
      <c r="BK48" s="122"/>
      <c r="BZ48" s="99"/>
      <c r="CA48" s="109"/>
      <c r="CB48" s="101"/>
    </row>
    <row r="49" spans="47:80" ht="9.75" customHeight="1" thickBot="1" thickTop="1">
      <c r="AU49" s="109"/>
      <c r="AV49" s="100"/>
      <c r="AW49" s="112"/>
      <c r="AX49" s="112"/>
      <c r="AY49" s="112"/>
      <c r="AZ49" s="112"/>
      <c r="BJ49" s="112"/>
      <c r="BK49" s="122"/>
      <c r="BL49" s="99"/>
      <c r="BM49" s="100"/>
      <c r="BZ49" s="101"/>
      <c r="CA49" s="102"/>
      <c r="CB49" s="133"/>
    </row>
    <row r="50" spans="49:65" ht="9.75" customHeight="1" thickBot="1" thickTop="1">
      <c r="AW50" s="109"/>
      <c r="AX50" s="109"/>
      <c r="AY50" s="109"/>
      <c r="AZ50" s="100"/>
      <c r="BA50" s="112"/>
      <c r="BJ50" s="112"/>
      <c r="BK50" s="122"/>
      <c r="BL50" s="122"/>
      <c r="BM50" s="120"/>
    </row>
    <row r="51" spans="53:80" ht="9.75" customHeight="1" thickBot="1" thickTop="1">
      <c r="BA51" s="100"/>
      <c r="BB51" s="101"/>
      <c r="BC51" s="102"/>
      <c r="BD51" s="102"/>
      <c r="BE51" s="102"/>
      <c r="BF51" s="102"/>
      <c r="BG51" s="102"/>
      <c r="BH51" s="102"/>
      <c r="BI51" s="103"/>
      <c r="BJ51" s="99"/>
      <c r="BL51" s="101"/>
      <c r="BM51" s="103"/>
      <c r="CB51" s="195"/>
    </row>
    <row r="52" ht="9.75" customHeight="1" thickTop="1"/>
    <row r="53" spans="1:27" ht="19.5" customHeight="1">
      <c r="A53" s="299" t="s">
        <v>197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</row>
    <row r="54" spans="1:2" ht="19.5" customHeight="1">
      <c r="A54" s="208">
        <v>1</v>
      </c>
      <c r="B54" s="209" t="s">
        <v>21</v>
      </c>
    </row>
    <row r="55" spans="1:2" ht="19.5" customHeight="1">
      <c r="A55" s="208">
        <v>2</v>
      </c>
      <c r="B55" s="209" t="s">
        <v>28</v>
      </c>
    </row>
    <row r="56" spans="1:2" ht="19.5" customHeight="1">
      <c r="A56" s="208">
        <v>3</v>
      </c>
      <c r="B56" s="209" t="s">
        <v>36</v>
      </c>
    </row>
    <row r="57" spans="1:2" ht="19.5" customHeight="1">
      <c r="A57" s="208">
        <v>4</v>
      </c>
      <c r="B57" s="209" t="s">
        <v>50</v>
      </c>
    </row>
    <row r="58" spans="1:2" ht="19.5" customHeight="1">
      <c r="A58" s="208">
        <v>5</v>
      </c>
      <c r="B58" s="209" t="s">
        <v>53</v>
      </c>
    </row>
    <row r="59" spans="1:2" ht="19.5" customHeight="1">
      <c r="A59" s="208">
        <v>6</v>
      </c>
      <c r="B59" s="209" t="s">
        <v>89</v>
      </c>
    </row>
    <row r="60" spans="1:2" ht="19.5" customHeight="1">
      <c r="A60" s="208">
        <v>7</v>
      </c>
      <c r="B60" s="209" t="s">
        <v>98</v>
      </c>
    </row>
    <row r="61" spans="1:2" ht="19.5" customHeight="1">
      <c r="A61" s="208">
        <v>8</v>
      </c>
      <c r="B61" s="209" t="s">
        <v>82</v>
      </c>
    </row>
    <row r="62" spans="1:2" ht="19.5" customHeight="1">
      <c r="A62" s="208">
        <v>9</v>
      </c>
      <c r="B62" s="209" t="s">
        <v>130</v>
      </c>
    </row>
    <row r="63" spans="1:2" ht="19.5" customHeight="1">
      <c r="A63" s="208">
        <v>10</v>
      </c>
      <c r="B63" s="209" t="s">
        <v>19</v>
      </c>
    </row>
    <row r="64" spans="1:2" ht="19.5" customHeight="1">
      <c r="A64" s="208">
        <v>11</v>
      </c>
      <c r="B64" s="209" t="s">
        <v>57</v>
      </c>
    </row>
    <row r="65" spans="1:2" ht="19.5" customHeight="1">
      <c r="A65" s="208">
        <v>12</v>
      </c>
      <c r="B65" s="209" t="s">
        <v>99</v>
      </c>
    </row>
    <row r="66" spans="1:2" ht="19.5" customHeight="1">
      <c r="A66" s="208">
        <v>13</v>
      </c>
      <c r="B66" s="209" t="s">
        <v>86</v>
      </c>
    </row>
    <row r="67" spans="1:2" ht="19.5" customHeight="1">
      <c r="A67" s="208">
        <v>14</v>
      </c>
      <c r="B67" s="209" t="s">
        <v>20</v>
      </c>
    </row>
    <row r="68" spans="1:2" ht="19.5" customHeight="1">
      <c r="A68" s="208">
        <v>15</v>
      </c>
      <c r="B68" s="209" t="s">
        <v>17</v>
      </c>
    </row>
    <row r="69" spans="1:2" ht="19.5" customHeight="1">
      <c r="A69" s="208">
        <v>16</v>
      </c>
      <c r="B69" s="209" t="s">
        <v>22</v>
      </c>
    </row>
    <row r="70" spans="1:2" ht="19.5" customHeight="1">
      <c r="A70" s="208">
        <v>17</v>
      </c>
      <c r="B70" s="209" t="s">
        <v>24</v>
      </c>
    </row>
    <row r="71" spans="1:2" ht="19.5" customHeight="1">
      <c r="A71" s="208">
        <v>18</v>
      </c>
      <c r="B71" s="209" t="s">
        <v>25</v>
      </c>
    </row>
    <row r="72" spans="1:2" ht="19.5" customHeight="1">
      <c r="A72" s="208">
        <v>19</v>
      </c>
      <c r="B72" s="209" t="s">
        <v>31</v>
      </c>
    </row>
    <row r="73" spans="1:2" ht="19.5" customHeight="1">
      <c r="A73" s="208">
        <v>20</v>
      </c>
      <c r="B73" s="209" t="s">
        <v>48</v>
      </c>
    </row>
    <row r="74" spans="1:2" ht="19.5" customHeight="1">
      <c r="A74" s="208">
        <v>21</v>
      </c>
      <c r="B74" s="209" t="s">
        <v>51</v>
      </c>
    </row>
    <row r="75" spans="1:2" ht="19.5" customHeight="1">
      <c r="A75" s="208">
        <v>22</v>
      </c>
      <c r="B75" s="209" t="s">
        <v>67</v>
      </c>
    </row>
    <row r="76" spans="1:2" ht="19.5" customHeight="1">
      <c r="A76" s="208">
        <v>23</v>
      </c>
      <c r="B76" s="209" t="s">
        <v>75</v>
      </c>
    </row>
    <row r="77" spans="1:2" ht="19.5" customHeight="1">
      <c r="A77" s="208">
        <v>24</v>
      </c>
      <c r="B77" s="209" t="s">
        <v>76</v>
      </c>
    </row>
    <row r="78" spans="1:2" ht="19.5" customHeight="1">
      <c r="A78" s="208">
        <v>25</v>
      </c>
      <c r="B78" s="209" t="s">
        <v>78</v>
      </c>
    </row>
    <row r="79" spans="1:2" ht="19.5" customHeight="1">
      <c r="A79" s="208">
        <v>26</v>
      </c>
      <c r="B79" s="209" t="s">
        <v>79</v>
      </c>
    </row>
    <row r="80" spans="1:2" ht="19.5" customHeight="1">
      <c r="A80" s="208">
        <v>27</v>
      </c>
      <c r="B80" s="209" t="s">
        <v>83</v>
      </c>
    </row>
    <row r="81" spans="1:2" ht="19.5" customHeight="1">
      <c r="A81" s="208">
        <v>28</v>
      </c>
      <c r="B81" s="209" t="s">
        <v>85</v>
      </c>
    </row>
    <row r="82" spans="1:2" ht="19.5" customHeight="1">
      <c r="A82" s="208">
        <v>29</v>
      </c>
      <c r="B82" s="209" t="s">
        <v>90</v>
      </c>
    </row>
    <row r="83" spans="1:2" ht="19.5" customHeight="1">
      <c r="A83" s="208">
        <v>30</v>
      </c>
      <c r="B83" s="209" t="s">
        <v>104</v>
      </c>
    </row>
    <row r="84" spans="1:2" ht="19.5" customHeight="1">
      <c r="A84" s="208">
        <v>31</v>
      </c>
      <c r="B84" s="209" t="s">
        <v>106</v>
      </c>
    </row>
    <row r="85" spans="1:2" ht="19.5" customHeight="1">
      <c r="A85" s="208">
        <v>32</v>
      </c>
      <c r="B85" s="209" t="s">
        <v>111</v>
      </c>
    </row>
    <row r="86" spans="1:2" ht="19.5" customHeight="1">
      <c r="A86" s="208">
        <v>33</v>
      </c>
      <c r="B86" s="209" t="s">
        <v>141</v>
      </c>
    </row>
    <row r="87" spans="1:2" ht="19.5" customHeight="1">
      <c r="A87" s="208">
        <v>34</v>
      </c>
      <c r="B87" s="209" t="s">
        <v>119</v>
      </c>
    </row>
    <row r="88" spans="1:2" ht="19.5" customHeight="1">
      <c r="A88" s="208">
        <v>35</v>
      </c>
      <c r="B88" s="209" t="s">
        <v>123</v>
      </c>
    </row>
    <row r="89" spans="1:2" ht="19.5" customHeight="1">
      <c r="A89" s="208">
        <v>36</v>
      </c>
      <c r="B89" s="209" t="s">
        <v>131</v>
      </c>
    </row>
    <row r="90" spans="1:2" ht="19.5" customHeight="1">
      <c r="A90" s="208">
        <v>37</v>
      </c>
      <c r="B90" s="209" t="s">
        <v>132</v>
      </c>
    </row>
  </sheetData>
  <mergeCells count="48">
    <mergeCell ref="A53:AA53"/>
    <mergeCell ref="A1:CB1"/>
    <mergeCell ref="BY44:BZ45"/>
    <mergeCell ref="BQ45:BV46"/>
    <mergeCell ref="BT47:BU47"/>
    <mergeCell ref="F40:G40"/>
    <mergeCell ref="AI40:AJ40"/>
    <mergeCell ref="BY40:BZ41"/>
    <mergeCell ref="AG41:AH42"/>
    <mergeCell ref="AJ41:AK42"/>
    <mergeCell ref="J42:J43"/>
    <mergeCell ref="AE42:AF42"/>
    <mergeCell ref="AI38:AJ38"/>
    <mergeCell ref="AM38:AN39"/>
    <mergeCell ref="AD39:AF39"/>
    <mergeCell ref="BR28:BS29"/>
    <mergeCell ref="P30:Q30"/>
    <mergeCell ref="BJ30:BK30"/>
    <mergeCell ref="I37:P40"/>
    <mergeCell ref="Z27:AB28"/>
    <mergeCell ref="AI27:AN29"/>
    <mergeCell ref="BH27:BM29"/>
    <mergeCell ref="T28:U28"/>
    <mergeCell ref="BA28:BC28"/>
    <mergeCell ref="BW30:BY31"/>
    <mergeCell ref="T31:Z33"/>
    <mergeCell ref="AH33:AI34"/>
    <mergeCell ref="AF34:AG35"/>
    <mergeCell ref="AH35:AJ36"/>
    <mergeCell ref="AS35:BL41"/>
    <mergeCell ref="BU39:BV41"/>
    <mergeCell ref="E25:F26"/>
    <mergeCell ref="K25:K26"/>
    <mergeCell ref="R25:S25"/>
    <mergeCell ref="AY25:BE27"/>
    <mergeCell ref="N26:O26"/>
    <mergeCell ref="U26:W26"/>
    <mergeCell ref="Z26:AA26"/>
    <mergeCell ref="AG26:AH26"/>
    <mergeCell ref="AQ26:AS27"/>
    <mergeCell ref="Q27:R28"/>
    <mergeCell ref="BB8:BR15"/>
    <mergeCell ref="C14:K17"/>
    <mergeCell ref="S21:U21"/>
    <mergeCell ref="BG21:BK22"/>
    <mergeCell ref="AB22:AF24"/>
    <mergeCell ref="N23:O23"/>
    <mergeCell ref="P24:Q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3.5" customHeight="1" thickBot="1">
      <c r="A1" s="305" t="s">
        <v>207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1.6</v>
      </c>
      <c r="BG2" s="6">
        <v>1.6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1.6</v>
      </c>
      <c r="BM2" s="11" t="s">
        <v>166</v>
      </c>
      <c r="BN2" s="5">
        <v>1.6</v>
      </c>
      <c r="BO2" s="6">
        <v>1.6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1.6</v>
      </c>
      <c r="BE3" s="15">
        <v>1.6</v>
      </c>
      <c r="BF3" s="1">
        <v>1.6</v>
      </c>
      <c r="BG3" s="1">
        <v>1.6</v>
      </c>
      <c r="BH3" s="1">
        <v>1.6</v>
      </c>
      <c r="BI3" s="1">
        <v>1.6</v>
      </c>
      <c r="BJ3" s="1">
        <v>1.6</v>
      </c>
      <c r="BK3" s="1">
        <v>1.6</v>
      </c>
      <c r="BL3" s="1">
        <v>1.6</v>
      </c>
      <c r="BM3" s="1">
        <v>1.6</v>
      </c>
      <c r="BN3" s="1">
        <v>1.6</v>
      </c>
      <c r="BO3" s="1">
        <v>1.6</v>
      </c>
      <c r="BP3" s="1">
        <v>1.6</v>
      </c>
      <c r="BQ3" s="1">
        <v>1.6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1.6</v>
      </c>
      <c r="BD4" s="1">
        <v>1.6</v>
      </c>
      <c r="BE4" s="1">
        <v>1.6</v>
      </c>
      <c r="BF4" s="1">
        <v>1.6</v>
      </c>
      <c r="BG4" s="1">
        <v>1.6</v>
      </c>
      <c r="BH4" s="1">
        <v>1.6</v>
      </c>
      <c r="BI4" s="1">
        <v>1.6</v>
      </c>
      <c r="BJ4" s="1">
        <v>1.6</v>
      </c>
      <c r="BK4" s="1">
        <v>1.6</v>
      </c>
      <c r="BL4" s="1">
        <v>1.6</v>
      </c>
      <c r="BM4" s="1">
        <v>1.6</v>
      </c>
      <c r="BN4" s="1">
        <v>1.6</v>
      </c>
      <c r="BO4" s="1">
        <v>1.6</v>
      </c>
      <c r="BP4" s="1">
        <v>1.6</v>
      </c>
      <c r="BQ4" s="1">
        <v>1.6</v>
      </c>
      <c r="BR4" s="1">
        <v>1.6</v>
      </c>
      <c r="BS4" s="1">
        <v>1.6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1.6</v>
      </c>
      <c r="BC5" s="1">
        <v>1.6</v>
      </c>
      <c r="BD5" s="1">
        <v>1.6</v>
      </c>
      <c r="BE5" s="1">
        <v>1.6</v>
      </c>
      <c r="BF5" s="1">
        <v>1.6</v>
      </c>
      <c r="BG5" s="1">
        <v>1.6</v>
      </c>
      <c r="BH5" s="1">
        <v>1.6</v>
      </c>
      <c r="BI5" s="1">
        <v>1.6</v>
      </c>
      <c r="BJ5" s="1">
        <v>1.6</v>
      </c>
      <c r="BK5" s="1">
        <v>1.6</v>
      </c>
      <c r="BL5" s="1">
        <v>1.6</v>
      </c>
      <c r="BM5" s="1">
        <v>1.6</v>
      </c>
      <c r="BN5" s="1">
        <v>1.6</v>
      </c>
      <c r="BO5" s="1">
        <v>1.6</v>
      </c>
      <c r="BP5" s="1">
        <v>1.6</v>
      </c>
      <c r="BQ5" s="1">
        <v>1.6</v>
      </c>
      <c r="BR5" s="1">
        <v>1.6</v>
      </c>
      <c r="BS5" s="1">
        <v>1.6</v>
      </c>
      <c r="BT5" s="1">
        <v>1.6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1.6</v>
      </c>
      <c r="BC6" s="1">
        <v>1.6</v>
      </c>
      <c r="BD6" s="1">
        <v>1.6</v>
      </c>
      <c r="BE6" s="1">
        <v>1.6</v>
      </c>
      <c r="BF6" s="1">
        <v>1.6</v>
      </c>
      <c r="BG6" s="1">
        <v>1.6</v>
      </c>
      <c r="BH6" s="1">
        <v>1.6</v>
      </c>
      <c r="BI6" s="1">
        <v>1.6</v>
      </c>
      <c r="BJ6" s="1">
        <v>1.6</v>
      </c>
      <c r="BK6" s="1">
        <v>1.6</v>
      </c>
      <c r="BL6" s="1">
        <v>1.6</v>
      </c>
      <c r="BM6" s="1">
        <v>1.6</v>
      </c>
      <c r="BN6" s="1">
        <v>1.6</v>
      </c>
      <c r="BO6" s="1">
        <v>1.6</v>
      </c>
      <c r="BP6" s="1">
        <v>1.6</v>
      </c>
      <c r="BQ6" s="1">
        <v>1.6</v>
      </c>
      <c r="BR6" s="1">
        <v>1.6</v>
      </c>
      <c r="BS6" s="1">
        <v>1.6</v>
      </c>
      <c r="BT6" s="1">
        <v>1.6</v>
      </c>
      <c r="BU6" s="1">
        <v>1.6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1.6</v>
      </c>
      <c r="BB7" s="1">
        <v>1.6</v>
      </c>
      <c r="BC7" s="1">
        <v>1.6</v>
      </c>
      <c r="BD7" s="1">
        <v>1.6</v>
      </c>
      <c r="BE7" s="1">
        <v>1.6</v>
      </c>
      <c r="BF7" s="1">
        <v>1.6</v>
      </c>
      <c r="BG7" s="1">
        <v>1.6</v>
      </c>
      <c r="BH7" s="1">
        <v>1.6</v>
      </c>
      <c r="BI7" s="1">
        <v>1.6</v>
      </c>
      <c r="BJ7" s="1">
        <v>1.6</v>
      </c>
      <c r="BK7" s="1">
        <v>1.6</v>
      </c>
      <c r="BL7" s="1">
        <v>1.6</v>
      </c>
      <c r="BM7" s="1">
        <v>1.6</v>
      </c>
      <c r="BN7" s="1">
        <v>1.6</v>
      </c>
      <c r="BO7" s="1">
        <v>1.6</v>
      </c>
      <c r="BP7" s="1">
        <v>1.6</v>
      </c>
      <c r="BQ7" s="1">
        <v>1.6</v>
      </c>
      <c r="BR7" s="1">
        <v>1.6</v>
      </c>
      <c r="BS7" s="1">
        <v>1.6</v>
      </c>
      <c r="BT7" s="1">
        <v>1.6</v>
      </c>
      <c r="BU7" s="1">
        <v>1.6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1.6</v>
      </c>
      <c r="BB8" s="1">
        <v>1.6</v>
      </c>
      <c r="BC8" s="1">
        <v>1.6</v>
      </c>
      <c r="BD8" s="1">
        <v>1.6</v>
      </c>
      <c r="BE8" s="1">
        <v>1.6</v>
      </c>
      <c r="BF8" s="1">
        <v>1.6</v>
      </c>
      <c r="BG8" s="1">
        <v>1.6</v>
      </c>
      <c r="BH8" s="1">
        <v>1.6</v>
      </c>
      <c r="BI8" s="1">
        <v>1.6</v>
      </c>
      <c r="BJ8" s="1">
        <v>1.6</v>
      </c>
      <c r="BK8" s="1">
        <v>1.6</v>
      </c>
      <c r="BL8" s="1">
        <v>1.6</v>
      </c>
      <c r="BM8" s="1">
        <v>1.6</v>
      </c>
      <c r="BN8" s="1">
        <v>1.6</v>
      </c>
      <c r="BO8" s="1">
        <v>1.6</v>
      </c>
      <c r="BP8" s="1">
        <v>1.6</v>
      </c>
      <c r="BQ8" s="1">
        <v>1.6</v>
      </c>
      <c r="BR8" s="1">
        <v>1.6</v>
      </c>
      <c r="BS8" s="1">
        <v>1.6</v>
      </c>
      <c r="BT8" s="1">
        <v>1.6</v>
      </c>
      <c r="BU8" s="1">
        <v>1.6</v>
      </c>
      <c r="BV8" s="1">
        <v>1.6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1.6</v>
      </c>
      <c r="BB9" s="1">
        <v>1.6</v>
      </c>
      <c r="BC9" s="1">
        <v>1.6</v>
      </c>
      <c r="BD9" s="1">
        <v>1.6</v>
      </c>
      <c r="BE9" s="1">
        <v>1.6</v>
      </c>
      <c r="BF9" s="1">
        <v>1.6</v>
      </c>
      <c r="BG9" s="1">
        <v>1.6</v>
      </c>
      <c r="BH9" s="1">
        <v>1.6</v>
      </c>
      <c r="BI9" s="1">
        <v>1.6</v>
      </c>
      <c r="BJ9" s="1">
        <v>1.6</v>
      </c>
      <c r="BK9" s="1">
        <v>1.6</v>
      </c>
      <c r="BL9" s="1">
        <v>1.6</v>
      </c>
      <c r="BM9" s="1">
        <v>1.6</v>
      </c>
      <c r="BN9" s="1">
        <v>1.6</v>
      </c>
      <c r="BO9" s="1">
        <v>1.6</v>
      </c>
      <c r="BP9" s="1">
        <v>1.6</v>
      </c>
      <c r="BQ9" s="1">
        <v>1.6</v>
      </c>
      <c r="BR9" s="1">
        <v>1.6</v>
      </c>
      <c r="BS9" s="1">
        <v>1.6</v>
      </c>
      <c r="BT9" s="1">
        <v>1.6</v>
      </c>
      <c r="BU9" s="1">
        <v>1.6</v>
      </c>
      <c r="BV9" s="1">
        <v>1.6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1.6</v>
      </c>
      <c r="BA10" s="1">
        <v>1.6</v>
      </c>
      <c r="BB10" s="1">
        <v>1.6</v>
      </c>
      <c r="BC10" s="1">
        <v>1.6</v>
      </c>
      <c r="BD10" s="1">
        <v>1.6</v>
      </c>
      <c r="BE10" s="1">
        <v>1.6</v>
      </c>
      <c r="BF10" s="1">
        <v>1.6</v>
      </c>
      <c r="BG10" s="1">
        <v>1.6</v>
      </c>
      <c r="BH10" s="1">
        <v>1.6</v>
      </c>
      <c r="BI10" s="1">
        <v>1.6</v>
      </c>
      <c r="BJ10" s="1">
        <v>1.6</v>
      </c>
      <c r="BK10" s="1">
        <v>1.6</v>
      </c>
      <c r="BL10" s="1">
        <v>1.6</v>
      </c>
      <c r="BM10" s="1">
        <v>1.6</v>
      </c>
      <c r="BN10" s="1">
        <v>1.6</v>
      </c>
      <c r="BO10" s="1">
        <v>1.6</v>
      </c>
      <c r="BP10" s="1">
        <v>1.6</v>
      </c>
      <c r="BQ10" s="1">
        <v>1.6</v>
      </c>
      <c r="BR10" s="1">
        <v>1.6</v>
      </c>
      <c r="BS10" s="1">
        <v>1.6</v>
      </c>
      <c r="BT10" s="1">
        <v>1.6</v>
      </c>
      <c r="BU10" s="1">
        <v>1.6</v>
      </c>
      <c r="BV10" s="1">
        <v>1.6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1.6</v>
      </c>
      <c r="BA11" s="1">
        <v>1.6</v>
      </c>
      <c r="BB11" s="1">
        <v>1.6</v>
      </c>
      <c r="BC11" s="1">
        <v>1.6</v>
      </c>
      <c r="BD11" s="1">
        <v>1.6</v>
      </c>
      <c r="BE11" s="1">
        <v>1.6</v>
      </c>
      <c r="BF11" s="1">
        <v>1.6</v>
      </c>
      <c r="BG11" s="1">
        <v>1.6</v>
      </c>
      <c r="BH11" s="1">
        <v>1.6</v>
      </c>
      <c r="BI11" s="1">
        <v>1.6</v>
      </c>
      <c r="BJ11" s="1">
        <v>1.6</v>
      </c>
      <c r="BK11" s="1">
        <v>1.6</v>
      </c>
      <c r="BL11" s="1">
        <v>1.6</v>
      </c>
      <c r="BM11" s="1">
        <v>1.6</v>
      </c>
      <c r="BN11" s="1">
        <v>1.6</v>
      </c>
      <c r="BO11" s="1">
        <v>1.6</v>
      </c>
      <c r="BP11" s="1">
        <v>1.6</v>
      </c>
      <c r="BQ11" s="1">
        <v>1.6</v>
      </c>
      <c r="BR11" s="1">
        <v>1.6</v>
      </c>
      <c r="BS11" s="1">
        <v>1.6</v>
      </c>
      <c r="BT11" s="1">
        <v>1.6</v>
      </c>
      <c r="BU11" s="1">
        <v>1.6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1.6</v>
      </c>
      <c r="AZ12" s="1">
        <v>1.6</v>
      </c>
      <c r="BA12" s="1">
        <v>1.6</v>
      </c>
      <c r="BB12" s="1">
        <v>1.6</v>
      </c>
      <c r="BC12" s="1">
        <v>1.6</v>
      </c>
      <c r="BD12" s="1">
        <v>1.6</v>
      </c>
      <c r="BE12" s="1">
        <v>1.6</v>
      </c>
      <c r="BF12" s="1">
        <v>1.6</v>
      </c>
      <c r="BG12" s="1">
        <v>1.6</v>
      </c>
      <c r="BH12" s="1">
        <v>1.6</v>
      </c>
      <c r="BI12" s="1">
        <v>1.6</v>
      </c>
      <c r="BJ12" s="1">
        <v>1.6</v>
      </c>
      <c r="BK12" s="1">
        <v>1.6</v>
      </c>
      <c r="BL12" s="1">
        <v>1.6</v>
      </c>
      <c r="BM12" s="1">
        <v>1.6</v>
      </c>
      <c r="BN12" s="1">
        <v>1.6</v>
      </c>
      <c r="BO12" s="1">
        <v>1.6</v>
      </c>
      <c r="BP12" s="1">
        <v>1.6</v>
      </c>
      <c r="BQ12" s="1">
        <v>1.6</v>
      </c>
      <c r="BR12" s="1">
        <v>1.6</v>
      </c>
      <c r="BS12" s="1">
        <v>1.6</v>
      </c>
      <c r="BT12" s="1">
        <v>1.6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1.6</v>
      </c>
      <c r="AZ13" s="1">
        <v>1.6</v>
      </c>
      <c r="BA13" s="1">
        <v>1.6</v>
      </c>
      <c r="BB13" s="1">
        <v>1.6</v>
      </c>
      <c r="BC13" s="1">
        <v>1.6</v>
      </c>
      <c r="BD13" s="1">
        <v>1.6</v>
      </c>
      <c r="BE13" s="1">
        <v>1.6</v>
      </c>
      <c r="BF13" s="1">
        <v>1.6</v>
      </c>
      <c r="BG13" s="1">
        <v>1.6</v>
      </c>
      <c r="BH13" s="1">
        <v>1.6</v>
      </c>
      <c r="BI13" s="1">
        <v>1.6</v>
      </c>
      <c r="BJ13" s="1">
        <v>1.6</v>
      </c>
      <c r="BK13" s="1">
        <v>1.6</v>
      </c>
      <c r="BL13" s="1">
        <v>1.6</v>
      </c>
      <c r="BM13" s="1">
        <v>1.6</v>
      </c>
      <c r="BN13" s="1">
        <v>1.6</v>
      </c>
      <c r="BO13" s="1">
        <v>1.6</v>
      </c>
      <c r="BP13" s="1">
        <v>1.6</v>
      </c>
      <c r="BQ13" s="1">
        <v>1.6</v>
      </c>
      <c r="BR13" s="1">
        <v>1.6</v>
      </c>
      <c r="BS13" s="1">
        <v>1.6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1.6</v>
      </c>
      <c r="BB14" s="1">
        <v>1.6</v>
      </c>
      <c r="BC14" s="1">
        <v>1.6</v>
      </c>
      <c r="BD14" s="1">
        <v>1.6</v>
      </c>
      <c r="BE14" s="1">
        <v>1.6</v>
      </c>
      <c r="BF14" s="1">
        <v>1.6</v>
      </c>
      <c r="BG14" s="1">
        <v>1.6</v>
      </c>
      <c r="BH14" s="1">
        <v>1.6</v>
      </c>
      <c r="BI14" s="1">
        <v>1.6</v>
      </c>
      <c r="BJ14" s="1">
        <v>1.6</v>
      </c>
      <c r="BK14" s="1">
        <v>1.6</v>
      </c>
      <c r="BL14" s="1">
        <v>1.6</v>
      </c>
      <c r="BM14" s="1">
        <v>1.6</v>
      </c>
      <c r="BN14" s="1">
        <v>1.6</v>
      </c>
      <c r="BO14" s="1">
        <v>1.6</v>
      </c>
      <c r="BP14" s="1">
        <v>1.6</v>
      </c>
      <c r="BQ14" s="1">
        <v>1.6</v>
      </c>
      <c r="BR14" s="1">
        <v>1.6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1.6</v>
      </c>
      <c r="BC15" s="1">
        <v>1.6</v>
      </c>
      <c r="BD15" s="1">
        <v>1.6</v>
      </c>
      <c r="BE15" s="1">
        <v>1.6</v>
      </c>
      <c r="BF15" s="1">
        <v>1.6</v>
      </c>
      <c r="BG15" s="1">
        <v>1.6</v>
      </c>
      <c r="BH15" s="1">
        <v>1.6</v>
      </c>
      <c r="BI15" s="1">
        <v>1.6</v>
      </c>
      <c r="BJ15" s="1">
        <v>1.6</v>
      </c>
      <c r="BK15" s="1">
        <v>1.6</v>
      </c>
      <c r="BL15" s="1">
        <v>1.6</v>
      </c>
      <c r="BM15" s="1">
        <v>1.6</v>
      </c>
      <c r="BN15" s="1">
        <v>1.6</v>
      </c>
      <c r="BO15" s="1">
        <v>1.6</v>
      </c>
      <c r="BP15" s="1">
        <v>1.6</v>
      </c>
      <c r="BQ15" s="1">
        <v>1.6</v>
      </c>
      <c r="BR15" s="1">
        <v>1.6</v>
      </c>
      <c r="BS15" s="1">
        <v>1.6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1.6</v>
      </c>
      <c r="BD16" s="1">
        <v>1.6</v>
      </c>
      <c r="BE16" s="1">
        <v>1.6</v>
      </c>
      <c r="BF16" s="1">
        <v>1.6</v>
      </c>
      <c r="BG16" s="1">
        <v>1.6</v>
      </c>
      <c r="BH16" s="1">
        <v>1.6</v>
      </c>
      <c r="BI16" s="1">
        <v>1.6</v>
      </c>
      <c r="BJ16" s="1">
        <v>1.6</v>
      </c>
      <c r="BK16" s="1">
        <v>1.6</v>
      </c>
      <c r="BL16" s="1">
        <v>1.6</v>
      </c>
      <c r="BM16" s="1">
        <v>1.6</v>
      </c>
      <c r="BN16" s="1">
        <v>1.6</v>
      </c>
      <c r="BO16" s="1">
        <v>1.6</v>
      </c>
      <c r="BP16" s="1">
        <v>1.6</v>
      </c>
      <c r="BQ16" s="1">
        <v>1.6</v>
      </c>
      <c r="BR16" s="1">
        <v>1.6</v>
      </c>
      <c r="BS16" s="1">
        <v>1.6</v>
      </c>
      <c r="BT16" s="1">
        <v>1.6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1.6</v>
      </c>
      <c r="BD17" s="1">
        <v>1.6</v>
      </c>
      <c r="BE17" s="1">
        <v>1.6</v>
      </c>
      <c r="BF17" s="1">
        <v>1.6</v>
      </c>
      <c r="BG17" s="1">
        <v>1.6</v>
      </c>
      <c r="BH17" s="1">
        <v>1.6</v>
      </c>
      <c r="BI17" s="1">
        <v>1.6</v>
      </c>
      <c r="BJ17" s="1">
        <v>1.6</v>
      </c>
      <c r="BK17" s="1">
        <v>1.6</v>
      </c>
      <c r="BL17" s="1">
        <v>1.6</v>
      </c>
      <c r="BM17" s="1">
        <v>1.6</v>
      </c>
      <c r="BN17" s="1">
        <v>1.6</v>
      </c>
      <c r="BO17" s="1">
        <v>1.6</v>
      </c>
      <c r="BP17" s="1">
        <v>1.6</v>
      </c>
      <c r="BQ17" s="1">
        <v>1.6</v>
      </c>
      <c r="BR17" s="1">
        <v>1.6</v>
      </c>
      <c r="BS17" s="1">
        <v>1.6</v>
      </c>
      <c r="BT17" s="1">
        <v>1.6</v>
      </c>
      <c r="BU17" s="1">
        <v>1.6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1.6</v>
      </c>
      <c r="BE18" s="1">
        <v>1.6</v>
      </c>
      <c r="BF18" s="1">
        <v>1.6</v>
      </c>
      <c r="BG18" s="1">
        <v>1.6</v>
      </c>
      <c r="BH18" s="1">
        <v>1.6</v>
      </c>
      <c r="BI18" s="1">
        <v>1.6</v>
      </c>
      <c r="BJ18" s="1">
        <v>1.6</v>
      </c>
      <c r="BK18" s="1">
        <v>1.6</v>
      </c>
      <c r="BL18" s="1">
        <v>1.6</v>
      </c>
      <c r="BM18" s="1">
        <v>1.6</v>
      </c>
      <c r="BN18" s="1">
        <v>1.6</v>
      </c>
      <c r="BO18" s="1">
        <v>1.6</v>
      </c>
      <c r="BP18" s="1">
        <v>1.6</v>
      </c>
      <c r="BQ18" s="1">
        <v>1.6</v>
      </c>
      <c r="BR18" s="1">
        <v>1.6</v>
      </c>
      <c r="BS18" s="1">
        <v>1.6</v>
      </c>
      <c r="BT18" s="1">
        <v>1.6</v>
      </c>
      <c r="BU18" s="1">
        <v>1.6</v>
      </c>
      <c r="BV18" s="1">
        <v>1.6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47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1.6</v>
      </c>
      <c r="BF19" s="1">
        <v>1.6</v>
      </c>
      <c r="BG19" s="1">
        <v>1.6</v>
      </c>
      <c r="BH19" s="1">
        <v>1.6</v>
      </c>
      <c r="BI19" s="1">
        <v>1.6</v>
      </c>
      <c r="BJ19" s="1">
        <v>1.6</v>
      </c>
      <c r="BK19" s="1">
        <v>1.6</v>
      </c>
      <c r="BL19" s="1">
        <v>1.6</v>
      </c>
      <c r="BM19" s="1">
        <v>1.6</v>
      </c>
      <c r="BN19" s="1">
        <v>1.6</v>
      </c>
      <c r="BO19" s="1">
        <v>1.6</v>
      </c>
      <c r="BP19" s="1">
        <v>1.6</v>
      </c>
      <c r="BQ19" s="1">
        <v>1.6</v>
      </c>
      <c r="BR19" s="1">
        <v>1.6</v>
      </c>
      <c r="BS19" s="1">
        <v>1.6</v>
      </c>
      <c r="BT19" s="1">
        <v>1.6</v>
      </c>
      <c r="BU19" s="1">
        <v>1.6</v>
      </c>
      <c r="BV19" s="1">
        <v>1.6</v>
      </c>
      <c r="BW19" s="6">
        <v>1.6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47</v>
      </c>
      <c r="T20" s="1">
        <v>47</v>
      </c>
      <c r="U20" s="25">
        <v>47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1.6</v>
      </c>
      <c r="BE20" s="1">
        <v>1.6</v>
      </c>
      <c r="BF20" s="1">
        <v>1.6</v>
      </c>
      <c r="BG20" s="1">
        <v>1.6</v>
      </c>
      <c r="BH20" s="1">
        <v>1.6</v>
      </c>
      <c r="BI20" s="1">
        <v>1.6</v>
      </c>
      <c r="BJ20" s="1">
        <v>1.6</v>
      </c>
      <c r="BK20" s="44">
        <v>90.3</v>
      </c>
      <c r="BL20" s="1">
        <v>1.6</v>
      </c>
      <c r="BM20" s="1">
        <v>1.6</v>
      </c>
      <c r="BN20" s="1">
        <v>1.6</v>
      </c>
      <c r="BO20" s="1">
        <v>1.6</v>
      </c>
      <c r="BP20" s="1">
        <v>1.6</v>
      </c>
      <c r="BQ20" s="1">
        <v>1.6</v>
      </c>
      <c r="BR20" s="1">
        <v>1.6</v>
      </c>
      <c r="BS20" s="1">
        <v>1.6</v>
      </c>
      <c r="BT20" s="1">
        <v>1.6</v>
      </c>
      <c r="BU20" s="1">
        <v>1.6</v>
      </c>
      <c r="BV20" s="1">
        <v>1.6</v>
      </c>
      <c r="BW20" s="9">
        <v>1.6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>
        <v>39.4</v>
      </c>
      <c r="P21" s="67">
        <v>70.5</v>
      </c>
      <c r="Q21" s="1">
        <v>47</v>
      </c>
      <c r="R21" s="1">
        <v>47</v>
      </c>
      <c r="S21" s="1">
        <v>47</v>
      </c>
      <c r="T21" s="1">
        <v>47</v>
      </c>
      <c r="U21" s="25">
        <v>47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26.6</v>
      </c>
      <c r="AG21" s="30">
        <v>26.6</v>
      </c>
      <c r="AH21" s="30">
        <v>26.6</v>
      </c>
      <c r="AI21" s="30">
        <v>26.6</v>
      </c>
      <c r="AJ21" s="30">
        <v>26.6</v>
      </c>
      <c r="AK21" s="30">
        <v>26.6</v>
      </c>
      <c r="AL21" s="30">
        <v>26.6</v>
      </c>
      <c r="AM21" s="30">
        <v>26.6</v>
      </c>
      <c r="AN21" s="30">
        <v>26.6</v>
      </c>
      <c r="AO21" s="48">
        <v>26.6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61</v>
      </c>
      <c r="BE21" s="38">
        <v>61</v>
      </c>
      <c r="BF21" s="44">
        <v>57.2</v>
      </c>
      <c r="BG21" s="45">
        <v>90.3</v>
      </c>
      <c r="BH21" s="39">
        <v>90.3</v>
      </c>
      <c r="BI21" s="39">
        <v>90.3</v>
      </c>
      <c r="BJ21" s="39">
        <v>90.3</v>
      </c>
      <c r="BK21" s="23">
        <v>90.3</v>
      </c>
      <c r="BL21" s="44">
        <v>57.2</v>
      </c>
      <c r="BM21" s="56">
        <v>0</v>
      </c>
      <c r="BN21" s="39">
        <v>57.2</v>
      </c>
      <c r="BO21" s="38">
        <v>57.2</v>
      </c>
      <c r="BP21" s="1">
        <v>1.6</v>
      </c>
      <c r="BQ21" s="1">
        <v>1.6</v>
      </c>
      <c r="BR21" s="1">
        <v>1.6</v>
      </c>
      <c r="BS21" s="1">
        <v>1.6</v>
      </c>
      <c r="BT21" s="1">
        <v>1.6</v>
      </c>
      <c r="BU21" s="1">
        <v>1.6</v>
      </c>
      <c r="BV21" s="1">
        <v>1.6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>
        <v>39.4</v>
      </c>
      <c r="P22" s="55">
        <v>70.5</v>
      </c>
      <c r="Q22" s="45">
        <v>0</v>
      </c>
      <c r="R22" s="38">
        <v>0</v>
      </c>
      <c r="S22" s="41">
        <v>47</v>
      </c>
      <c r="T22" s="36">
        <v>47</v>
      </c>
      <c r="U22" s="69">
        <v>47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26.6</v>
      </c>
      <c r="AC22" s="15">
        <v>26.6</v>
      </c>
      <c r="AD22" s="15">
        <v>26.6</v>
      </c>
      <c r="AE22" s="15">
        <v>26.6</v>
      </c>
      <c r="AF22" s="25">
        <v>26.6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61</v>
      </c>
      <c r="BE22" s="23">
        <v>61</v>
      </c>
      <c r="BF22" s="1">
        <v>57.2</v>
      </c>
      <c r="BG22" s="41">
        <v>90.3</v>
      </c>
      <c r="BH22" s="36">
        <v>90.3</v>
      </c>
      <c r="BI22" s="36">
        <v>90.3</v>
      </c>
      <c r="BJ22" s="36">
        <v>90.3</v>
      </c>
      <c r="BK22" s="37">
        <v>90.3</v>
      </c>
      <c r="BL22" s="1">
        <v>57.2</v>
      </c>
      <c r="BM22" s="1">
        <v>57.2</v>
      </c>
      <c r="BN22" s="18">
        <v>57.2</v>
      </c>
      <c r="BO22" s="23">
        <v>57.2</v>
      </c>
      <c r="BP22" s="1">
        <v>1.6</v>
      </c>
      <c r="BQ22" s="1">
        <v>1.6</v>
      </c>
      <c r="BR22" s="1">
        <v>1.6</v>
      </c>
      <c r="BS22" s="1">
        <v>1.6</v>
      </c>
      <c r="BT22" s="1">
        <v>1.6</v>
      </c>
      <c r="BU22" s="1">
        <v>1.6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>
        <v>39.4</v>
      </c>
      <c r="N23" s="46">
        <v>39.4</v>
      </c>
      <c r="O23" s="37">
        <v>39.4</v>
      </c>
      <c r="P23" s="1">
        <v>63.5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26.6</v>
      </c>
      <c r="AA23" s="15">
        <v>26.6</v>
      </c>
      <c r="AB23" s="1">
        <v>26.6</v>
      </c>
      <c r="AC23" s="1">
        <v>26.6</v>
      </c>
      <c r="AD23" s="1">
        <v>26.6</v>
      </c>
      <c r="AE23" s="1">
        <v>26.6</v>
      </c>
      <c r="AF23" s="25">
        <v>26.6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61</v>
      </c>
      <c r="AZ23" s="1">
        <v>61</v>
      </c>
      <c r="BA23" s="1">
        <v>61</v>
      </c>
      <c r="BB23" s="1">
        <v>61</v>
      </c>
      <c r="BC23" s="1">
        <v>61</v>
      </c>
      <c r="BD23" s="1">
        <v>61</v>
      </c>
      <c r="BE23" s="23">
        <v>61</v>
      </c>
      <c r="BF23" s="1">
        <v>57.2</v>
      </c>
      <c r="BG23" s="1">
        <v>57.2</v>
      </c>
      <c r="BH23" s="1">
        <v>57.2</v>
      </c>
      <c r="BI23" s="1">
        <v>57.2</v>
      </c>
      <c r="BJ23" s="1">
        <v>57.2</v>
      </c>
      <c r="BK23" s="1">
        <v>57.2</v>
      </c>
      <c r="BL23" s="1">
        <v>57.2</v>
      </c>
      <c r="BM23" s="1">
        <v>57.2</v>
      </c>
      <c r="BN23" s="23">
        <v>57.2</v>
      </c>
      <c r="BO23" s="38">
        <v>0</v>
      </c>
      <c r="BP23" s="1">
        <v>1.6</v>
      </c>
      <c r="BQ23" s="1">
        <v>1.6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56.6</v>
      </c>
      <c r="L24" s="1" t="s">
        <v>166</v>
      </c>
      <c r="M24" s="1" t="s">
        <v>166</v>
      </c>
      <c r="N24" s="73">
        <v>0</v>
      </c>
      <c r="O24" s="1">
        <v>71.1</v>
      </c>
      <c r="P24" s="41">
        <v>63.5</v>
      </c>
      <c r="Q24" s="36">
        <v>63.5</v>
      </c>
      <c r="R24" s="36">
        <v>63.5</v>
      </c>
      <c r="S24" s="36">
        <v>63.5</v>
      </c>
      <c r="T24" s="37">
        <v>63.5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26.6</v>
      </c>
      <c r="AA24" s="1">
        <v>26.6</v>
      </c>
      <c r="AB24" s="1">
        <v>26.6</v>
      </c>
      <c r="AC24" s="1">
        <v>26.6</v>
      </c>
      <c r="AD24" s="1">
        <v>26.6</v>
      </c>
      <c r="AE24" s="1">
        <v>26.6</v>
      </c>
      <c r="AF24" s="69">
        <v>26.6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67.6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61</v>
      </c>
      <c r="AZ24" s="1">
        <v>61</v>
      </c>
      <c r="BA24" s="1">
        <v>61</v>
      </c>
      <c r="BB24" s="1">
        <v>61</v>
      </c>
      <c r="BC24" s="1">
        <v>61</v>
      </c>
      <c r="BD24" s="1">
        <v>61</v>
      </c>
      <c r="BE24" s="23">
        <v>61</v>
      </c>
      <c r="BF24" s="1">
        <v>57.2</v>
      </c>
      <c r="BG24" s="1">
        <v>57.2</v>
      </c>
      <c r="BH24" s="45">
        <v>62.4</v>
      </c>
      <c r="BI24" s="39">
        <v>62.4</v>
      </c>
      <c r="BJ24" s="39">
        <v>62.4</v>
      </c>
      <c r="BK24" s="39">
        <v>62.4</v>
      </c>
      <c r="BL24" s="39">
        <v>62.4</v>
      </c>
      <c r="BM24" s="38">
        <v>62.4</v>
      </c>
      <c r="BN24" s="23">
        <v>57.2</v>
      </c>
      <c r="BO24" s="23">
        <v>0</v>
      </c>
      <c r="BP24" s="1">
        <v>1.6</v>
      </c>
      <c r="BQ24" s="1">
        <v>1.6</v>
      </c>
      <c r="BR24" s="43">
        <v>1.6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33.7</v>
      </c>
      <c r="E25" s="39">
        <v>33.7</v>
      </c>
      <c r="F25" s="66">
        <v>33.7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56.6</v>
      </c>
      <c r="L25" s="4">
        <v>15.2</v>
      </c>
      <c r="M25" s="1" t="s">
        <v>166</v>
      </c>
      <c r="N25" s="1" t="s">
        <v>166</v>
      </c>
      <c r="O25" s="26">
        <v>71.1</v>
      </c>
      <c r="P25" s="44">
        <v>47.3</v>
      </c>
      <c r="Q25" s="1">
        <v>84</v>
      </c>
      <c r="R25" s="1">
        <v>84</v>
      </c>
      <c r="S25" s="38">
        <v>84</v>
      </c>
      <c r="T25" s="1">
        <v>85.2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67.6</v>
      </c>
      <c r="AR25" s="1">
        <v>67.6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61</v>
      </c>
      <c r="AZ25" s="1">
        <v>61</v>
      </c>
      <c r="BA25" s="1">
        <v>61</v>
      </c>
      <c r="BB25" s="1">
        <v>61</v>
      </c>
      <c r="BC25" s="1">
        <v>61</v>
      </c>
      <c r="BD25" s="1">
        <v>61</v>
      </c>
      <c r="BE25" s="23">
        <v>61</v>
      </c>
      <c r="BF25" s="1">
        <v>57.2</v>
      </c>
      <c r="BG25" s="1">
        <v>57.2</v>
      </c>
      <c r="BH25" s="33">
        <v>62.4</v>
      </c>
      <c r="BI25" s="18">
        <v>62.4</v>
      </c>
      <c r="BJ25" s="18">
        <v>62.4</v>
      </c>
      <c r="BK25" s="18">
        <v>62.4</v>
      </c>
      <c r="BL25" s="18">
        <v>62.4</v>
      </c>
      <c r="BM25" s="23">
        <v>62.4</v>
      </c>
      <c r="BN25" s="37">
        <v>57.2</v>
      </c>
      <c r="BO25" s="23">
        <v>0</v>
      </c>
      <c r="BP25" s="1">
        <v>1.6</v>
      </c>
      <c r="BQ25" s="1">
        <v>1.6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33.7</v>
      </c>
      <c r="F26" s="36">
        <v>33.7</v>
      </c>
      <c r="G26" s="74">
        <v>33.7</v>
      </c>
      <c r="H26" s="1" t="s">
        <v>166</v>
      </c>
      <c r="I26" s="1" t="s">
        <v>166</v>
      </c>
      <c r="J26" s="1" t="s">
        <v>166</v>
      </c>
      <c r="K26" s="24">
        <v>56.6</v>
      </c>
      <c r="L26" s="14">
        <v>15.2</v>
      </c>
      <c r="M26" s="1" t="s">
        <v>166</v>
      </c>
      <c r="N26" s="19">
        <v>71.1</v>
      </c>
      <c r="O26" s="37">
        <v>71.1</v>
      </c>
      <c r="P26" s="27">
        <v>47.3</v>
      </c>
      <c r="Q26" s="45">
        <v>47</v>
      </c>
      <c r="R26" s="38">
        <v>47</v>
      </c>
      <c r="S26" s="23">
        <v>84</v>
      </c>
      <c r="T26" s="1">
        <v>85.2</v>
      </c>
      <c r="U26" s="1">
        <v>85.2</v>
      </c>
      <c r="V26" s="46">
        <v>85.2</v>
      </c>
      <c r="W26" s="46">
        <v>85.2</v>
      </c>
      <c r="X26" s="43">
        <v>85.2</v>
      </c>
      <c r="Y26" s="42">
        <v>88.2</v>
      </c>
      <c r="Z26" s="36">
        <v>88.2</v>
      </c>
      <c r="AA26" s="36">
        <v>88.2</v>
      </c>
      <c r="AB26" s="37">
        <v>88.2</v>
      </c>
      <c r="AC26" s="27">
        <v>65.4</v>
      </c>
      <c r="AD26" s="1">
        <v>0</v>
      </c>
      <c r="AE26" s="38">
        <v>0</v>
      </c>
      <c r="AF26" s="1">
        <v>85.4</v>
      </c>
      <c r="AG26" s="45">
        <v>65.8</v>
      </c>
      <c r="AH26" s="38">
        <v>65.8</v>
      </c>
      <c r="AI26" s="1">
        <v>94</v>
      </c>
      <c r="AJ26" s="1">
        <v>94</v>
      </c>
      <c r="AK26" s="1">
        <v>94</v>
      </c>
      <c r="AL26" s="1">
        <v>94</v>
      </c>
      <c r="AM26" s="39">
        <v>94</v>
      </c>
      <c r="AN26" s="23">
        <v>94</v>
      </c>
      <c r="AO26" s="49">
        <v>0</v>
      </c>
      <c r="AP26" s="1" t="s">
        <v>166</v>
      </c>
      <c r="AQ26" s="24">
        <v>67.6</v>
      </c>
      <c r="AR26" s="1">
        <v>67.6</v>
      </c>
      <c r="AS26" s="1">
        <v>67.6</v>
      </c>
      <c r="AT26" s="75">
        <v>67.6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61</v>
      </c>
      <c r="AZ26" s="1">
        <v>61</v>
      </c>
      <c r="BA26" s="1">
        <v>61</v>
      </c>
      <c r="BB26" s="1">
        <v>61</v>
      </c>
      <c r="BC26" s="1">
        <v>61</v>
      </c>
      <c r="BD26" s="1">
        <v>61</v>
      </c>
      <c r="BE26" s="23">
        <v>61</v>
      </c>
      <c r="BF26" s="1">
        <v>57.2</v>
      </c>
      <c r="BG26" s="1">
        <v>57.2</v>
      </c>
      <c r="BH26" s="33">
        <v>62.4</v>
      </c>
      <c r="BI26" s="18">
        <v>62.4</v>
      </c>
      <c r="BJ26" s="18">
        <v>62.4</v>
      </c>
      <c r="BK26" s="18">
        <v>62.4</v>
      </c>
      <c r="BL26" s="18">
        <v>62.4</v>
      </c>
      <c r="BM26" s="23">
        <v>62.4</v>
      </c>
      <c r="BN26" s="18">
        <v>0</v>
      </c>
      <c r="BO26" s="23">
        <v>0</v>
      </c>
      <c r="BP26" s="1">
        <v>1.6</v>
      </c>
      <c r="BQ26" s="1">
        <v>1.6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56.6</v>
      </c>
      <c r="L27" s="76">
        <v>15.2</v>
      </c>
      <c r="M27" s="1" t="s">
        <v>166</v>
      </c>
      <c r="N27" s="35">
        <v>0</v>
      </c>
      <c r="O27" s="13">
        <v>0</v>
      </c>
      <c r="P27" s="27">
        <v>47.3</v>
      </c>
      <c r="Q27" s="33">
        <v>47</v>
      </c>
      <c r="R27" s="23">
        <v>47</v>
      </c>
      <c r="S27" s="36">
        <v>84</v>
      </c>
      <c r="T27" s="43">
        <v>84</v>
      </c>
      <c r="U27" s="38">
        <v>74.7</v>
      </c>
      <c r="V27" s="1">
        <v>52.6</v>
      </c>
      <c r="W27" s="1">
        <v>52.6</v>
      </c>
      <c r="X27" s="1">
        <v>52.6</v>
      </c>
      <c r="Y27" s="1">
        <v>52.6</v>
      </c>
      <c r="Z27" s="45">
        <v>54.3</v>
      </c>
      <c r="AA27" s="1">
        <v>54.3</v>
      </c>
      <c r="AB27" s="38">
        <v>54.3</v>
      </c>
      <c r="AC27" s="55">
        <v>65.4</v>
      </c>
      <c r="AD27" s="1">
        <v>0</v>
      </c>
      <c r="AE27" s="23">
        <v>0</v>
      </c>
      <c r="AF27" s="1">
        <v>85.4</v>
      </c>
      <c r="AG27" s="38">
        <v>85.4</v>
      </c>
      <c r="AH27" s="23">
        <v>65.8</v>
      </c>
      <c r="AI27" s="1">
        <v>94</v>
      </c>
      <c r="AJ27" s="1">
        <v>94</v>
      </c>
      <c r="AK27" s="1">
        <v>94</v>
      </c>
      <c r="AL27" s="1">
        <v>94</v>
      </c>
      <c r="AM27" s="18">
        <v>94</v>
      </c>
      <c r="AN27" s="23">
        <v>94</v>
      </c>
      <c r="AO27" s="14">
        <v>0</v>
      </c>
      <c r="AP27" s="1" t="s">
        <v>166</v>
      </c>
      <c r="AQ27" s="7">
        <v>67.6</v>
      </c>
      <c r="AR27" s="8">
        <v>67.6</v>
      </c>
      <c r="AS27" s="9">
        <v>67.6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61</v>
      </c>
      <c r="AZ27" s="1">
        <v>61</v>
      </c>
      <c r="BA27" s="1">
        <v>61</v>
      </c>
      <c r="BB27" s="1">
        <v>61</v>
      </c>
      <c r="BC27" s="1">
        <v>61</v>
      </c>
      <c r="BD27" s="1">
        <v>61</v>
      </c>
      <c r="BE27" s="23">
        <v>61</v>
      </c>
      <c r="BF27" s="1">
        <v>57.2</v>
      </c>
      <c r="BG27" s="1">
        <v>57.2</v>
      </c>
      <c r="BH27" s="33">
        <v>62.4</v>
      </c>
      <c r="BI27" s="18">
        <v>62.4</v>
      </c>
      <c r="BJ27" s="18">
        <v>62.4</v>
      </c>
      <c r="BK27" s="18">
        <v>62.4</v>
      </c>
      <c r="BL27" s="18">
        <v>62.4</v>
      </c>
      <c r="BM27" s="23">
        <v>62.4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30.8</v>
      </c>
      <c r="H28" s="75">
        <v>30.8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47.3</v>
      </c>
      <c r="Q28" s="33">
        <v>47</v>
      </c>
      <c r="R28" s="23">
        <v>47</v>
      </c>
      <c r="S28" s="44">
        <v>61.9</v>
      </c>
      <c r="T28" s="57">
        <v>74.7</v>
      </c>
      <c r="U28" s="37">
        <v>74.7</v>
      </c>
      <c r="V28" s="1">
        <v>52.6</v>
      </c>
      <c r="W28" s="1">
        <v>52.6</v>
      </c>
      <c r="X28" s="1">
        <v>52.6</v>
      </c>
      <c r="Y28" s="1">
        <v>52.6</v>
      </c>
      <c r="Z28" s="33">
        <v>54.3</v>
      </c>
      <c r="AA28" s="1">
        <v>54.3</v>
      </c>
      <c r="AB28" s="23">
        <v>54.3</v>
      </c>
      <c r="AC28" s="44">
        <v>0</v>
      </c>
      <c r="AD28" s="1">
        <v>0</v>
      </c>
      <c r="AE28" s="1">
        <v>0</v>
      </c>
      <c r="AF28" s="38">
        <v>0</v>
      </c>
      <c r="AG28" s="23">
        <v>85.4</v>
      </c>
      <c r="AH28" s="23">
        <v>65.8</v>
      </c>
      <c r="AI28" s="1">
        <v>94</v>
      </c>
      <c r="AJ28" s="1">
        <v>94</v>
      </c>
      <c r="AK28" s="1">
        <v>94</v>
      </c>
      <c r="AL28" s="1">
        <v>94</v>
      </c>
      <c r="AM28" s="18">
        <v>94</v>
      </c>
      <c r="AN28" s="23">
        <v>94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61</v>
      </c>
      <c r="AZ28" s="1">
        <v>61</v>
      </c>
      <c r="BA28" s="1">
        <v>61</v>
      </c>
      <c r="BB28" s="1">
        <v>61</v>
      </c>
      <c r="BC28" s="1">
        <v>61</v>
      </c>
      <c r="BD28" s="1">
        <v>61</v>
      </c>
      <c r="BE28" s="23">
        <v>61</v>
      </c>
      <c r="BF28" s="1">
        <v>57.2</v>
      </c>
      <c r="BG28" s="1">
        <v>57.2</v>
      </c>
      <c r="BH28" s="33">
        <v>62.4</v>
      </c>
      <c r="BI28" s="18">
        <v>62.4</v>
      </c>
      <c r="BJ28" s="18">
        <v>62.4</v>
      </c>
      <c r="BK28" s="18">
        <v>62.4</v>
      </c>
      <c r="BL28" s="18">
        <v>62.4</v>
      </c>
      <c r="BM28" s="23">
        <v>62.4</v>
      </c>
      <c r="BN28" s="18">
        <v>0</v>
      </c>
      <c r="BO28" s="18">
        <v>0</v>
      </c>
      <c r="BP28" s="45">
        <v>0</v>
      </c>
      <c r="BQ28" s="38">
        <v>0</v>
      </c>
      <c r="BR28" s="1">
        <v>70.8</v>
      </c>
      <c r="BS28" s="38">
        <v>70.8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30.8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47.3</v>
      </c>
      <c r="Q29" s="33">
        <v>47</v>
      </c>
      <c r="R29" s="23">
        <v>47</v>
      </c>
      <c r="S29" s="76">
        <v>61.9</v>
      </c>
      <c r="T29" s="1" t="s">
        <v>166</v>
      </c>
      <c r="U29" s="65">
        <v>52.6</v>
      </c>
      <c r="V29" s="1">
        <v>52.6</v>
      </c>
      <c r="W29" s="1">
        <v>52.6</v>
      </c>
      <c r="X29" s="1">
        <v>52.6</v>
      </c>
      <c r="Y29" s="25">
        <v>52.6</v>
      </c>
      <c r="Z29" s="10" t="s">
        <v>166</v>
      </c>
      <c r="AA29" s="11">
        <v>54.3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85.4</v>
      </c>
      <c r="AH29" s="23">
        <v>65.8</v>
      </c>
      <c r="AI29" s="1">
        <v>94</v>
      </c>
      <c r="AJ29" s="1">
        <v>94</v>
      </c>
      <c r="AK29" s="1">
        <v>94</v>
      </c>
      <c r="AL29" s="1">
        <v>94</v>
      </c>
      <c r="AM29" s="18">
        <v>94</v>
      </c>
      <c r="AN29" s="23">
        <v>94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57.2</v>
      </c>
      <c r="AY29" s="33">
        <v>61</v>
      </c>
      <c r="AZ29" s="1">
        <v>61</v>
      </c>
      <c r="BA29" s="1">
        <v>61</v>
      </c>
      <c r="BB29" s="1">
        <v>61</v>
      </c>
      <c r="BC29" s="1">
        <v>61</v>
      </c>
      <c r="BD29" s="1">
        <v>61</v>
      </c>
      <c r="BE29" s="23">
        <v>61</v>
      </c>
      <c r="BF29" s="1">
        <v>57.2</v>
      </c>
      <c r="BG29" s="1">
        <v>57.2</v>
      </c>
      <c r="BH29" s="33">
        <v>62.4</v>
      </c>
      <c r="BI29" s="18">
        <v>62.4</v>
      </c>
      <c r="BJ29" s="18">
        <v>62.4</v>
      </c>
      <c r="BK29" s="18">
        <v>62.4</v>
      </c>
      <c r="BL29" s="18">
        <v>62.4</v>
      </c>
      <c r="BM29" s="23">
        <v>62.4</v>
      </c>
      <c r="BN29" s="18">
        <v>0</v>
      </c>
      <c r="BO29" s="18">
        <v>0</v>
      </c>
      <c r="BP29" s="33">
        <v>0</v>
      </c>
      <c r="BQ29" s="23">
        <v>0</v>
      </c>
      <c r="BR29" s="1">
        <v>70.8</v>
      </c>
      <c r="BS29" s="23">
        <v>70.8</v>
      </c>
      <c r="BT29" s="1">
        <v>0</v>
      </c>
      <c r="BU29" s="1">
        <v>0</v>
      </c>
      <c r="BV29" s="24" t="s">
        <v>166</v>
      </c>
      <c r="BW29" s="5">
        <v>19.8</v>
      </c>
      <c r="BX29" s="15">
        <v>19.8</v>
      </c>
      <c r="BY29" s="15">
        <v>19.8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47.3</v>
      </c>
      <c r="Q30" s="48">
        <v>47.3</v>
      </c>
      <c r="R30" s="76">
        <v>47</v>
      </c>
      <c r="S30" s="1" t="s">
        <v>166</v>
      </c>
      <c r="T30" s="1" t="s">
        <v>166</v>
      </c>
      <c r="U30" s="24">
        <v>52.6</v>
      </c>
      <c r="V30" s="1">
        <v>52.6</v>
      </c>
      <c r="W30" s="1">
        <v>52.6</v>
      </c>
      <c r="X30" s="1">
        <v>52.6</v>
      </c>
      <c r="Y30" s="25">
        <v>52.6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85.4</v>
      </c>
      <c r="AH30" s="23">
        <v>65.8</v>
      </c>
      <c r="AI30" s="1">
        <v>94</v>
      </c>
      <c r="AJ30" s="1">
        <v>94</v>
      </c>
      <c r="AK30" s="1">
        <v>94</v>
      </c>
      <c r="AL30" s="1">
        <v>94</v>
      </c>
      <c r="AM30" s="36">
        <v>94</v>
      </c>
      <c r="AN30" s="37">
        <v>94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57.2</v>
      </c>
      <c r="AX30" s="1">
        <v>57.2</v>
      </c>
      <c r="AY30" s="41">
        <v>61</v>
      </c>
      <c r="AZ30" s="1">
        <v>61</v>
      </c>
      <c r="BA30" s="1">
        <v>61</v>
      </c>
      <c r="BB30" s="1">
        <v>61</v>
      </c>
      <c r="BC30" s="1">
        <v>61</v>
      </c>
      <c r="BD30" s="1">
        <v>61</v>
      </c>
      <c r="BE30" s="23">
        <v>61</v>
      </c>
      <c r="BF30" s="1">
        <v>57.2</v>
      </c>
      <c r="BG30" s="1">
        <v>57.2</v>
      </c>
      <c r="BH30" s="33">
        <v>62.4</v>
      </c>
      <c r="BI30" s="18">
        <v>62.4</v>
      </c>
      <c r="BJ30" s="18">
        <v>62.4</v>
      </c>
      <c r="BK30" s="18">
        <v>62.4</v>
      </c>
      <c r="BL30" s="18">
        <v>62.4</v>
      </c>
      <c r="BM30" s="23">
        <v>62.4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70.8</v>
      </c>
      <c r="BT30" s="1">
        <v>0</v>
      </c>
      <c r="BU30" s="1">
        <v>0</v>
      </c>
      <c r="BV30" s="24" t="s">
        <v>166</v>
      </c>
      <c r="BW30" s="24">
        <v>19.8</v>
      </c>
      <c r="BX30" s="1">
        <v>19.8</v>
      </c>
      <c r="BY30" s="1">
        <v>19.8</v>
      </c>
      <c r="BZ30" s="1">
        <v>19.8</v>
      </c>
      <c r="CA30" s="7" t="s">
        <v>166</v>
      </c>
      <c r="CB30" s="92">
        <v>19.8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47.3</v>
      </c>
      <c r="Q31" s="1" t="s">
        <v>166</v>
      </c>
      <c r="R31" s="1" t="s">
        <v>166</v>
      </c>
      <c r="S31" s="1" t="s">
        <v>166</v>
      </c>
      <c r="T31" s="5">
        <v>52.6</v>
      </c>
      <c r="U31" s="1">
        <v>52.6</v>
      </c>
      <c r="V31" s="1">
        <v>52.6</v>
      </c>
      <c r="W31" s="1">
        <v>52.6</v>
      </c>
      <c r="X31" s="1">
        <v>52.6</v>
      </c>
      <c r="Y31" s="1">
        <v>52.6</v>
      </c>
      <c r="Z31" s="6">
        <v>52.6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85.4</v>
      </c>
      <c r="AH31" s="23">
        <v>65.8</v>
      </c>
      <c r="AI31" s="1">
        <v>94</v>
      </c>
      <c r="AJ31" s="1">
        <v>94</v>
      </c>
      <c r="AK31" s="45">
        <v>65.8</v>
      </c>
      <c r="AL31" s="39">
        <v>65.8</v>
      </c>
      <c r="AM31" s="47">
        <v>65.8</v>
      </c>
      <c r="AN31" s="47">
        <v>65.8</v>
      </c>
      <c r="AO31" s="75">
        <v>65.8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57.2</v>
      </c>
      <c r="AW31" s="1">
        <v>57.2</v>
      </c>
      <c r="AX31" s="1">
        <v>57.2</v>
      </c>
      <c r="AY31" s="1">
        <v>57.2</v>
      </c>
      <c r="AZ31" s="38">
        <v>57.2</v>
      </c>
      <c r="BA31" s="1">
        <v>61</v>
      </c>
      <c r="BB31" s="1">
        <v>61</v>
      </c>
      <c r="BC31" s="1">
        <v>61</v>
      </c>
      <c r="BD31" s="1">
        <v>61</v>
      </c>
      <c r="BE31" s="23">
        <v>61</v>
      </c>
      <c r="BF31" s="1">
        <v>57.2</v>
      </c>
      <c r="BG31" s="1">
        <v>57.2</v>
      </c>
      <c r="BH31" s="33">
        <v>62.4</v>
      </c>
      <c r="BI31" s="18">
        <v>62.4</v>
      </c>
      <c r="BJ31" s="18">
        <v>62.4</v>
      </c>
      <c r="BK31" s="18">
        <v>62.4</v>
      </c>
      <c r="BL31" s="18">
        <v>62.4</v>
      </c>
      <c r="BM31" s="23">
        <v>62.4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70.8</v>
      </c>
      <c r="BT31" s="1">
        <v>0</v>
      </c>
      <c r="BU31" s="1">
        <v>0</v>
      </c>
      <c r="BV31" s="24" t="s">
        <v>166</v>
      </c>
      <c r="BW31" s="24">
        <v>19.8</v>
      </c>
      <c r="BX31" s="1">
        <v>19.8</v>
      </c>
      <c r="BY31" s="1">
        <v>19.8</v>
      </c>
      <c r="BZ31" s="1">
        <v>19.8</v>
      </c>
      <c r="CA31" s="1">
        <v>19.8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10.5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52.6</v>
      </c>
      <c r="U32" s="1">
        <v>52.6</v>
      </c>
      <c r="V32" s="1">
        <v>52.6</v>
      </c>
      <c r="W32" s="1">
        <v>52.6</v>
      </c>
      <c r="X32" s="1">
        <v>52.6</v>
      </c>
      <c r="Y32" s="1">
        <v>52.6</v>
      </c>
      <c r="Z32" s="1">
        <v>52.6</v>
      </c>
      <c r="AA32" s="6">
        <v>52.6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85.4</v>
      </c>
      <c r="AH32" s="41">
        <v>65.8</v>
      </c>
      <c r="AI32" s="39">
        <v>65.8</v>
      </c>
      <c r="AJ32" s="39">
        <v>65.8</v>
      </c>
      <c r="AK32" s="37">
        <v>65.8</v>
      </c>
      <c r="AL32" s="1">
        <v>78.1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57.2</v>
      </c>
      <c r="AT32" s="15">
        <v>57.2</v>
      </c>
      <c r="AU32" s="15">
        <v>57.2</v>
      </c>
      <c r="AV32" s="1">
        <v>57.2</v>
      </c>
      <c r="AW32" s="1">
        <v>57.2</v>
      </c>
      <c r="AX32" s="1">
        <v>57.2</v>
      </c>
      <c r="AY32" s="1">
        <v>57.2</v>
      </c>
      <c r="AZ32" s="1">
        <v>57.2</v>
      </c>
      <c r="BA32" s="39">
        <v>57.2</v>
      </c>
      <c r="BB32" s="39">
        <v>57.2</v>
      </c>
      <c r="BC32" s="41">
        <v>61</v>
      </c>
      <c r="BD32" s="36">
        <v>61</v>
      </c>
      <c r="BE32" s="37">
        <v>61</v>
      </c>
      <c r="BF32" s="1">
        <v>57.2</v>
      </c>
      <c r="BG32" s="1">
        <v>57.2</v>
      </c>
      <c r="BH32" s="33">
        <v>62.4</v>
      </c>
      <c r="BI32" s="18">
        <v>62.4</v>
      </c>
      <c r="BJ32" s="18">
        <v>62.4</v>
      </c>
      <c r="BK32" s="18">
        <v>62.4</v>
      </c>
      <c r="BL32" s="18">
        <v>62.4</v>
      </c>
      <c r="BM32" s="23">
        <v>62.4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70.8</v>
      </c>
      <c r="BT32" s="76">
        <v>0</v>
      </c>
      <c r="BU32" s="5" t="s">
        <v>166</v>
      </c>
      <c r="BV32" s="1" t="s">
        <v>166</v>
      </c>
      <c r="BW32" s="7">
        <v>19.8</v>
      </c>
      <c r="BX32" s="1">
        <v>19.8</v>
      </c>
      <c r="BY32" s="9">
        <v>19.8</v>
      </c>
      <c r="BZ32" s="10" t="s">
        <v>166</v>
      </c>
      <c r="CA32" s="1">
        <v>19.8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10.5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52.6</v>
      </c>
      <c r="U33" s="1">
        <v>52.6</v>
      </c>
      <c r="V33" s="1">
        <v>52.6</v>
      </c>
      <c r="W33" s="1">
        <v>52.6</v>
      </c>
      <c r="X33" s="1">
        <v>52.6</v>
      </c>
      <c r="Y33" s="1">
        <v>52.6</v>
      </c>
      <c r="Z33" s="1">
        <v>52.6</v>
      </c>
      <c r="AA33" s="25">
        <v>52.6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85.4</v>
      </c>
      <c r="AH33" s="39">
        <v>85.4</v>
      </c>
      <c r="AI33" s="39">
        <v>85.4</v>
      </c>
      <c r="AJ33" s="61" t="s">
        <v>166</v>
      </c>
      <c r="AK33" s="1">
        <v>78.1</v>
      </c>
      <c r="AL33" s="1">
        <v>78.1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57.2</v>
      </c>
      <c r="AS33" s="1">
        <v>57.2</v>
      </c>
      <c r="AT33" s="1">
        <v>57.2</v>
      </c>
      <c r="AU33" s="1">
        <v>57.2</v>
      </c>
      <c r="AV33" s="1">
        <v>57.2</v>
      </c>
      <c r="AW33" s="1">
        <v>57.2</v>
      </c>
      <c r="AX33" s="1">
        <v>57.2</v>
      </c>
      <c r="AY33" s="1">
        <v>57.2</v>
      </c>
      <c r="AZ33" s="1">
        <v>57.2</v>
      </c>
      <c r="BA33" s="1">
        <v>57.2</v>
      </c>
      <c r="BB33" s="1">
        <v>57.2</v>
      </c>
      <c r="BC33" s="1">
        <v>57.2</v>
      </c>
      <c r="BD33" s="1">
        <v>57.2</v>
      </c>
      <c r="BE33" s="1">
        <v>57.2</v>
      </c>
      <c r="BF33" s="1">
        <v>57.2</v>
      </c>
      <c r="BG33" s="1">
        <v>57.2</v>
      </c>
      <c r="BH33" s="33">
        <v>62.4</v>
      </c>
      <c r="BI33" s="18">
        <v>62.4</v>
      </c>
      <c r="BJ33" s="36">
        <v>62.4</v>
      </c>
      <c r="BK33" s="36">
        <v>62.4</v>
      </c>
      <c r="BL33" s="36">
        <v>62.4</v>
      </c>
      <c r="BM33" s="23">
        <v>62.4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19.8</v>
      </c>
      <c r="BY33" s="7" t="s">
        <v>166</v>
      </c>
      <c r="BZ33" s="9" t="s">
        <v>166</v>
      </c>
      <c r="CA33" s="1">
        <v>19.8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10.5</v>
      </c>
      <c r="H34" s="18">
        <v>10.5</v>
      </c>
      <c r="I34" s="18">
        <v>10.5</v>
      </c>
      <c r="J34" s="18">
        <v>10.5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52.6</v>
      </c>
      <c r="U34" s="1">
        <v>52.6</v>
      </c>
      <c r="V34" s="1">
        <v>52.6</v>
      </c>
      <c r="W34" s="1">
        <v>52.6</v>
      </c>
      <c r="X34" s="1">
        <v>52.6</v>
      </c>
      <c r="Y34" s="1">
        <v>52.6</v>
      </c>
      <c r="Z34" s="1">
        <v>52.6</v>
      </c>
      <c r="AA34" s="9">
        <v>52.6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86.9</v>
      </c>
      <c r="AG34" s="1">
        <v>86.9</v>
      </c>
      <c r="AH34" s="41">
        <v>85.4</v>
      </c>
      <c r="AI34" s="37">
        <v>85.4</v>
      </c>
      <c r="AJ34" s="1">
        <v>78.1</v>
      </c>
      <c r="AK34" s="1">
        <v>78.1</v>
      </c>
      <c r="AL34" s="9">
        <v>78.1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57.2</v>
      </c>
      <c r="AR34" s="18">
        <v>57.2</v>
      </c>
      <c r="AS34" s="1">
        <v>57.2</v>
      </c>
      <c r="AT34" s="1">
        <v>57.2</v>
      </c>
      <c r="AU34" s="1">
        <v>57.2</v>
      </c>
      <c r="AV34" s="1">
        <v>57.2</v>
      </c>
      <c r="AW34" s="1">
        <v>57.2</v>
      </c>
      <c r="AX34" s="1">
        <v>57.2</v>
      </c>
      <c r="AY34" s="1">
        <v>57.2</v>
      </c>
      <c r="AZ34" s="1">
        <v>57.2</v>
      </c>
      <c r="BA34" s="1">
        <v>57.2</v>
      </c>
      <c r="BB34" s="1">
        <v>57.2</v>
      </c>
      <c r="BC34" s="1">
        <v>57.2</v>
      </c>
      <c r="BD34" s="1">
        <v>57.2</v>
      </c>
      <c r="BE34" s="1">
        <v>57.2</v>
      </c>
      <c r="BF34" s="1">
        <v>57.2</v>
      </c>
      <c r="BG34" s="1">
        <v>57.2</v>
      </c>
      <c r="BH34" s="41">
        <v>62.4</v>
      </c>
      <c r="BI34" s="37">
        <v>62.4</v>
      </c>
      <c r="BJ34" s="1">
        <v>57.2</v>
      </c>
      <c r="BK34" s="1">
        <v>57.2</v>
      </c>
      <c r="BL34" s="39">
        <v>57.2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19.8</v>
      </c>
      <c r="BY34" s="8">
        <v>19.8</v>
      </c>
      <c r="BZ34" s="1">
        <v>19.8</v>
      </c>
      <c r="CA34" s="1">
        <v>19.8</v>
      </c>
      <c r="CB34" s="86">
        <v>19.8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10.5</v>
      </c>
      <c r="H35" s="18">
        <v>10.5</v>
      </c>
      <c r="I35" s="18">
        <v>10.5</v>
      </c>
      <c r="J35" s="18">
        <v>10.5</v>
      </c>
      <c r="K35" s="44">
        <v>10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52.6</v>
      </c>
      <c r="V35" s="1">
        <v>52.6</v>
      </c>
      <c r="W35" s="1">
        <v>52.6</v>
      </c>
      <c r="X35" s="1">
        <v>52.6</v>
      </c>
      <c r="Y35" s="1">
        <v>52.6</v>
      </c>
      <c r="Z35" s="9">
        <v>52.6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86.9</v>
      </c>
      <c r="AG35" s="37">
        <v>86.9</v>
      </c>
      <c r="AH35" s="1">
        <v>78.1</v>
      </c>
      <c r="AI35" s="1">
        <v>78.1</v>
      </c>
      <c r="AJ35" s="1">
        <v>78.1</v>
      </c>
      <c r="AK35" s="49">
        <v>76.3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57.2</v>
      </c>
      <c r="AQ35" s="1">
        <v>57.2</v>
      </c>
      <c r="AR35" s="18">
        <v>57.2</v>
      </c>
      <c r="AS35" s="1">
        <v>57.2</v>
      </c>
      <c r="AT35" s="1">
        <v>57.2</v>
      </c>
      <c r="AU35" s="1">
        <v>57.2</v>
      </c>
      <c r="AV35" s="1">
        <v>57.2</v>
      </c>
      <c r="AW35" s="1">
        <v>57.2</v>
      </c>
      <c r="AX35" s="1">
        <v>57.2</v>
      </c>
      <c r="AY35" s="1">
        <v>57.2</v>
      </c>
      <c r="AZ35" s="1">
        <v>57.2</v>
      </c>
      <c r="BA35" s="1">
        <v>57.2</v>
      </c>
      <c r="BB35" s="1">
        <v>57.2</v>
      </c>
      <c r="BC35" s="1">
        <v>57.2</v>
      </c>
      <c r="BD35" s="1">
        <v>57.2</v>
      </c>
      <c r="BE35" s="1">
        <v>57.2</v>
      </c>
      <c r="BF35" s="1">
        <v>57.2</v>
      </c>
      <c r="BG35" s="1">
        <v>57.2</v>
      </c>
      <c r="BH35" s="1">
        <v>57.2</v>
      </c>
      <c r="BI35" s="1">
        <v>57.2</v>
      </c>
      <c r="BJ35" s="1">
        <v>57.2</v>
      </c>
      <c r="BK35" s="1">
        <v>57.2</v>
      </c>
      <c r="BL35" s="18">
        <v>57.2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19.8</v>
      </c>
      <c r="BX35" s="1" t="s">
        <v>166</v>
      </c>
      <c r="BY35" s="1" t="s">
        <v>166</v>
      </c>
      <c r="BZ35" s="24">
        <v>19.8</v>
      </c>
      <c r="CA35" s="61" t="s">
        <v>166</v>
      </c>
      <c r="CB35" s="90">
        <v>19.8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10.5</v>
      </c>
      <c r="H36" s="18">
        <v>10.5</v>
      </c>
      <c r="I36" s="18">
        <v>10.5</v>
      </c>
      <c r="J36" s="45">
        <v>10</v>
      </c>
      <c r="K36" s="1">
        <v>10</v>
      </c>
      <c r="L36" s="1">
        <v>10</v>
      </c>
      <c r="M36" s="1">
        <v>10</v>
      </c>
      <c r="N36" s="15">
        <v>10</v>
      </c>
      <c r="O36" s="6">
        <v>10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52.6</v>
      </c>
      <c r="W36" s="8">
        <v>52.6</v>
      </c>
      <c r="X36" s="8">
        <v>52.6</v>
      </c>
      <c r="Y36" s="9">
        <v>52.6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78.1</v>
      </c>
      <c r="AI36" s="1">
        <v>78.1</v>
      </c>
      <c r="AJ36" s="1">
        <v>78.1</v>
      </c>
      <c r="AK36" s="14">
        <v>76.3</v>
      </c>
      <c r="AL36" s="18" t="s">
        <v>166</v>
      </c>
      <c r="AM36" s="29">
        <v>74.2</v>
      </c>
      <c r="AN36" s="6">
        <v>74.2</v>
      </c>
      <c r="AO36" s="1" t="s">
        <v>166</v>
      </c>
      <c r="AP36" s="24">
        <v>57.2</v>
      </c>
      <c r="AQ36" s="1">
        <v>57.2</v>
      </c>
      <c r="AR36" s="18">
        <v>57.2</v>
      </c>
      <c r="AS36" s="1">
        <v>57.2</v>
      </c>
      <c r="AT36" s="1">
        <v>57.2</v>
      </c>
      <c r="AU36" s="1">
        <v>57.2</v>
      </c>
      <c r="AV36" s="1">
        <v>57.2</v>
      </c>
      <c r="AW36" s="1">
        <v>57.2</v>
      </c>
      <c r="AX36" s="1">
        <v>57.2</v>
      </c>
      <c r="AY36" s="1">
        <v>57.2</v>
      </c>
      <c r="AZ36" s="1">
        <v>57.2</v>
      </c>
      <c r="BA36" s="1">
        <v>57.2</v>
      </c>
      <c r="BB36" s="1">
        <v>57.2</v>
      </c>
      <c r="BC36" s="1">
        <v>57.2</v>
      </c>
      <c r="BD36" s="1">
        <v>57.2</v>
      </c>
      <c r="BE36" s="1">
        <v>57.2</v>
      </c>
      <c r="BF36" s="1">
        <v>57.2</v>
      </c>
      <c r="BG36" s="1">
        <v>57.2</v>
      </c>
      <c r="BH36" s="1">
        <v>57.2</v>
      </c>
      <c r="BI36" s="1">
        <v>57.2</v>
      </c>
      <c r="BJ36" s="1">
        <v>57.2</v>
      </c>
      <c r="BK36" s="1">
        <v>57.2</v>
      </c>
      <c r="BL36" s="18">
        <v>57.2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19.8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19.8</v>
      </c>
      <c r="CA36" s="1">
        <v>19.8</v>
      </c>
      <c r="CB36" s="90">
        <v>19.8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10.5</v>
      </c>
      <c r="H37" s="1">
        <v>10.5</v>
      </c>
      <c r="I37" s="45">
        <v>10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1">
        <v>10</v>
      </c>
      <c r="P37" s="6">
        <v>10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78.1</v>
      </c>
      <c r="AG37" s="1">
        <v>78.1</v>
      </c>
      <c r="AH37" s="1">
        <v>78.1</v>
      </c>
      <c r="AI37" s="45">
        <v>74.6</v>
      </c>
      <c r="AJ37" s="38">
        <v>74.6</v>
      </c>
      <c r="AK37" s="14">
        <v>76.3</v>
      </c>
      <c r="AL37" s="1" t="s">
        <v>166</v>
      </c>
      <c r="AM37" s="1" t="s">
        <v>166</v>
      </c>
      <c r="AN37" s="17">
        <v>74.2</v>
      </c>
      <c r="AO37" s="1" t="s">
        <v>166</v>
      </c>
      <c r="AP37" s="7">
        <v>57.2</v>
      </c>
      <c r="AQ37" s="1">
        <v>57.2</v>
      </c>
      <c r="AR37" s="18">
        <v>57.2</v>
      </c>
      <c r="AS37" s="1">
        <v>57.2</v>
      </c>
      <c r="AT37" s="1">
        <v>57.2</v>
      </c>
      <c r="AU37" s="1">
        <v>57.2</v>
      </c>
      <c r="AV37" s="1">
        <v>57.2</v>
      </c>
      <c r="AW37" s="1">
        <v>57.2</v>
      </c>
      <c r="AX37" s="1">
        <v>57.2</v>
      </c>
      <c r="AY37" s="1">
        <v>57.2</v>
      </c>
      <c r="AZ37" s="1">
        <v>57.2</v>
      </c>
      <c r="BA37" s="1">
        <v>57.2</v>
      </c>
      <c r="BB37" s="1">
        <v>57.2</v>
      </c>
      <c r="BC37" s="1">
        <v>57.2</v>
      </c>
      <c r="BD37" s="1">
        <v>57.2</v>
      </c>
      <c r="BE37" s="1">
        <v>57.2</v>
      </c>
      <c r="BF37" s="1">
        <v>57.2</v>
      </c>
      <c r="BG37" s="1">
        <v>57.2</v>
      </c>
      <c r="BH37" s="1">
        <v>57.2</v>
      </c>
      <c r="BI37" s="1">
        <v>57.2</v>
      </c>
      <c r="BJ37" s="1">
        <v>57.2</v>
      </c>
      <c r="BK37" s="1">
        <v>57.2</v>
      </c>
      <c r="BL37" s="18">
        <v>57.2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19.8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19.8</v>
      </c>
      <c r="CA37" s="8">
        <v>19.8</v>
      </c>
      <c r="CB37" s="88">
        <v>19.8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10.5</v>
      </c>
      <c r="H38" s="45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v>10</v>
      </c>
      <c r="P38" s="25">
        <v>10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78.1</v>
      </c>
      <c r="AG38" s="36">
        <v>78.1</v>
      </c>
      <c r="AH38" s="37">
        <v>78.1</v>
      </c>
      <c r="AI38" s="33">
        <v>74.6</v>
      </c>
      <c r="AJ38" s="23">
        <v>74.6</v>
      </c>
      <c r="AK38" s="14">
        <v>76.3</v>
      </c>
      <c r="AL38" s="1" t="s">
        <v>166</v>
      </c>
      <c r="AM38" s="5">
        <v>74.2</v>
      </c>
      <c r="AN38" s="25">
        <v>74.2</v>
      </c>
      <c r="AO38" s="1" t="s">
        <v>166</v>
      </c>
      <c r="AP38" s="6" t="s">
        <v>166</v>
      </c>
      <c r="AQ38" s="18">
        <v>57.2</v>
      </c>
      <c r="AR38" s="18">
        <v>57.2</v>
      </c>
      <c r="AS38" s="1">
        <v>57.2</v>
      </c>
      <c r="AT38" s="1">
        <v>57.2</v>
      </c>
      <c r="AU38" s="1">
        <v>57.2</v>
      </c>
      <c r="AV38" s="1">
        <v>57.2</v>
      </c>
      <c r="AW38" s="1">
        <v>57.2</v>
      </c>
      <c r="AX38" s="1">
        <v>57.2</v>
      </c>
      <c r="AY38" s="1">
        <v>57.2</v>
      </c>
      <c r="AZ38" s="1">
        <v>57.2</v>
      </c>
      <c r="BA38" s="1">
        <v>57.2</v>
      </c>
      <c r="BB38" s="1">
        <v>57.2</v>
      </c>
      <c r="BC38" s="1">
        <v>57.2</v>
      </c>
      <c r="BD38" s="1">
        <v>57.2</v>
      </c>
      <c r="BE38" s="1">
        <v>57.2</v>
      </c>
      <c r="BF38" s="1">
        <v>57.2</v>
      </c>
      <c r="BG38" s="1">
        <v>57.2</v>
      </c>
      <c r="BH38" s="1">
        <v>57.2</v>
      </c>
      <c r="BI38" s="1">
        <v>57.2</v>
      </c>
      <c r="BJ38" s="1">
        <v>57.2</v>
      </c>
      <c r="BK38" s="1">
        <v>57.2</v>
      </c>
      <c r="BL38" s="18">
        <v>57.2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19.8</v>
      </c>
      <c r="BU38" s="18">
        <v>19.8</v>
      </c>
      <c r="BV38" s="18">
        <v>19.8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35.4</v>
      </c>
      <c r="G39" s="39">
        <v>35.4</v>
      </c>
      <c r="H39" s="33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25">
        <v>10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56.8</v>
      </c>
      <c r="AE39" s="1">
        <v>56.8</v>
      </c>
      <c r="AF39" s="46">
        <v>56.8</v>
      </c>
      <c r="AG39" s="46">
        <v>56.8</v>
      </c>
      <c r="AH39" s="43">
        <v>56.8</v>
      </c>
      <c r="AI39" s="41">
        <v>74.6</v>
      </c>
      <c r="AJ39" s="37">
        <v>74.6</v>
      </c>
      <c r="AK39" s="14">
        <v>76.3</v>
      </c>
      <c r="AL39" s="1" t="s">
        <v>166</v>
      </c>
      <c r="AM39" s="7">
        <v>74.2</v>
      </c>
      <c r="AN39" s="25">
        <v>74.2</v>
      </c>
      <c r="AO39" s="1" t="s">
        <v>166</v>
      </c>
      <c r="AP39" s="1" t="s">
        <v>166</v>
      </c>
      <c r="AQ39" s="6" t="s">
        <v>166</v>
      </c>
      <c r="AR39" s="18">
        <v>57.2</v>
      </c>
      <c r="AS39" s="1">
        <v>57.2</v>
      </c>
      <c r="AT39" s="1">
        <v>57.2</v>
      </c>
      <c r="AU39" s="1">
        <v>57.2</v>
      </c>
      <c r="AV39" s="1">
        <v>57.2</v>
      </c>
      <c r="AW39" s="1">
        <v>57.2</v>
      </c>
      <c r="AX39" s="1">
        <v>57.2</v>
      </c>
      <c r="AY39" s="1">
        <v>57.2</v>
      </c>
      <c r="AZ39" s="1">
        <v>57.2</v>
      </c>
      <c r="BA39" s="1">
        <v>57.2</v>
      </c>
      <c r="BB39" s="1">
        <v>57.2</v>
      </c>
      <c r="BC39" s="1">
        <v>57.2</v>
      </c>
      <c r="BD39" s="1">
        <v>57.2</v>
      </c>
      <c r="BE39" s="1">
        <v>57.2</v>
      </c>
      <c r="BF39" s="1">
        <v>57.2</v>
      </c>
      <c r="BG39" s="1">
        <v>57.2</v>
      </c>
      <c r="BH39" s="1">
        <v>57.2</v>
      </c>
      <c r="BI39" s="1">
        <v>57.2</v>
      </c>
      <c r="BJ39" s="1">
        <v>57.2</v>
      </c>
      <c r="BK39" s="1">
        <v>57.2</v>
      </c>
      <c r="BL39" s="18">
        <v>57.2</v>
      </c>
      <c r="BM39" s="24" t="s">
        <v>166</v>
      </c>
      <c r="BN39" s="10">
        <v>19.8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19.8</v>
      </c>
      <c r="BU39" s="18">
        <v>19.8</v>
      </c>
      <c r="BV39" s="18">
        <v>19.8</v>
      </c>
      <c r="BW39" s="18">
        <v>19.8</v>
      </c>
      <c r="BX39" s="25">
        <v>19.8</v>
      </c>
      <c r="BY39" s="1" t="s">
        <v>166</v>
      </c>
      <c r="BZ39" s="10">
        <v>19.8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35.4</v>
      </c>
      <c r="G40" s="18">
        <v>35.4</v>
      </c>
      <c r="H40" s="41">
        <v>10</v>
      </c>
      <c r="I40" s="36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v>10</v>
      </c>
      <c r="P40" s="25">
        <v>10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56.8</v>
      </c>
      <c r="AF40" s="1">
        <v>45.3</v>
      </c>
      <c r="AG40" s="1">
        <v>45.3</v>
      </c>
      <c r="AH40" s="41">
        <v>76.3</v>
      </c>
      <c r="AI40" s="36">
        <v>76.3</v>
      </c>
      <c r="AJ40" s="36">
        <v>76.3</v>
      </c>
      <c r="AK40" s="69">
        <v>76.3</v>
      </c>
      <c r="AL40" s="1" t="s">
        <v>166</v>
      </c>
      <c r="AM40" s="1" t="s">
        <v>166</v>
      </c>
      <c r="AN40" s="11">
        <v>74.2</v>
      </c>
      <c r="AO40" s="1" t="s">
        <v>166</v>
      </c>
      <c r="AP40" s="1" t="s">
        <v>166</v>
      </c>
      <c r="AQ40" s="25" t="s">
        <v>166</v>
      </c>
      <c r="AR40" s="18">
        <v>57.2</v>
      </c>
      <c r="AS40" s="1">
        <v>57.2</v>
      </c>
      <c r="AT40" s="1">
        <v>57.2</v>
      </c>
      <c r="AU40" s="1">
        <v>57.2</v>
      </c>
      <c r="AV40" s="1">
        <v>57.2</v>
      </c>
      <c r="AW40" s="1">
        <v>57.2</v>
      </c>
      <c r="AX40" s="1">
        <v>57.2</v>
      </c>
      <c r="AY40" s="1">
        <v>57.2</v>
      </c>
      <c r="AZ40" s="1">
        <v>57.2</v>
      </c>
      <c r="BA40" s="1">
        <v>57.2</v>
      </c>
      <c r="BB40" s="1">
        <v>57.2</v>
      </c>
      <c r="BC40" s="1">
        <v>57.2</v>
      </c>
      <c r="BD40" s="1">
        <v>57.2</v>
      </c>
      <c r="BE40" s="1">
        <v>57.2</v>
      </c>
      <c r="BF40" s="1">
        <v>57.2</v>
      </c>
      <c r="BG40" s="1">
        <v>57.2</v>
      </c>
      <c r="BH40" s="1">
        <v>57.2</v>
      </c>
      <c r="BI40" s="1">
        <v>57.2</v>
      </c>
      <c r="BJ40" s="1">
        <v>57.2</v>
      </c>
      <c r="BK40" s="1">
        <v>57.2</v>
      </c>
      <c r="BL40" s="18">
        <v>57.2</v>
      </c>
      <c r="BM40" s="24" t="s">
        <v>166</v>
      </c>
      <c r="BN40" s="24">
        <v>19.8</v>
      </c>
      <c r="BO40" s="15">
        <v>19.8</v>
      </c>
      <c r="BP40" s="15">
        <v>19.8</v>
      </c>
      <c r="BQ40" s="15">
        <v>19.8</v>
      </c>
      <c r="BR40" s="6">
        <v>19.8</v>
      </c>
      <c r="BS40" s="1" t="s">
        <v>166</v>
      </c>
      <c r="BT40" s="24">
        <v>19.8</v>
      </c>
      <c r="BU40" s="18">
        <v>19.8</v>
      </c>
      <c r="BV40" s="18">
        <v>19.8</v>
      </c>
      <c r="BW40" s="18">
        <v>19.8</v>
      </c>
      <c r="BX40" s="10" t="s">
        <v>166</v>
      </c>
      <c r="BY40" s="5">
        <v>19.8</v>
      </c>
      <c r="BZ40" s="25">
        <v>19.8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35.4</v>
      </c>
      <c r="G41" s="18">
        <v>35.4</v>
      </c>
      <c r="H41" s="1">
        <v>35.4</v>
      </c>
      <c r="I41" s="1">
        <v>35.4</v>
      </c>
      <c r="J41" s="41">
        <v>10</v>
      </c>
      <c r="K41" s="36">
        <v>10</v>
      </c>
      <c r="L41" s="36">
        <v>10</v>
      </c>
      <c r="M41" s="1">
        <v>10</v>
      </c>
      <c r="N41" s="1">
        <v>10</v>
      </c>
      <c r="O41" s="1">
        <v>10</v>
      </c>
      <c r="P41" s="9">
        <v>10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69.8</v>
      </c>
      <c r="AE41" s="43">
        <v>69.8</v>
      </c>
      <c r="AF41" s="56">
        <v>0</v>
      </c>
      <c r="AG41" s="1">
        <v>45.3</v>
      </c>
      <c r="AH41" s="1">
        <v>45.3</v>
      </c>
      <c r="AI41" s="43">
        <v>45.3</v>
      </c>
      <c r="AJ41" s="1">
        <v>24.3</v>
      </c>
      <c r="AK41" s="1">
        <v>24.3</v>
      </c>
      <c r="AL41" s="6">
        <v>24.3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57.2</v>
      </c>
      <c r="AS41" s="1">
        <v>57.2</v>
      </c>
      <c r="AT41" s="1">
        <v>57.2</v>
      </c>
      <c r="AU41" s="1">
        <v>57.2</v>
      </c>
      <c r="AV41" s="1">
        <v>57.2</v>
      </c>
      <c r="AW41" s="1">
        <v>57.2</v>
      </c>
      <c r="AX41" s="1">
        <v>57.2</v>
      </c>
      <c r="AY41" s="1">
        <v>57.2</v>
      </c>
      <c r="AZ41" s="1">
        <v>57.2</v>
      </c>
      <c r="BA41" s="1">
        <v>57.2</v>
      </c>
      <c r="BB41" s="1">
        <v>57.2</v>
      </c>
      <c r="BC41" s="1">
        <v>57.2</v>
      </c>
      <c r="BD41" s="1">
        <v>57.2</v>
      </c>
      <c r="BE41" s="1">
        <v>57.2</v>
      </c>
      <c r="BF41" s="1">
        <v>57.2</v>
      </c>
      <c r="BG41" s="1">
        <v>57.2</v>
      </c>
      <c r="BH41" s="1">
        <v>57.2</v>
      </c>
      <c r="BI41" s="1">
        <v>57.2</v>
      </c>
      <c r="BJ41" s="1">
        <v>57.2</v>
      </c>
      <c r="BK41" s="1">
        <v>57.2</v>
      </c>
      <c r="BL41" s="18">
        <v>57.2</v>
      </c>
      <c r="BM41" s="24" t="s">
        <v>166</v>
      </c>
      <c r="BN41" s="24">
        <v>19.8</v>
      </c>
      <c r="BO41" s="1">
        <v>19.8</v>
      </c>
      <c r="BP41" s="1">
        <v>19.8</v>
      </c>
      <c r="BQ41" s="1">
        <v>19.8</v>
      </c>
      <c r="BR41" s="9">
        <v>19.8</v>
      </c>
      <c r="BS41" s="1" t="s">
        <v>166</v>
      </c>
      <c r="BT41" s="24">
        <v>19.8</v>
      </c>
      <c r="BU41" s="18">
        <v>19.8</v>
      </c>
      <c r="BV41" s="18">
        <v>19.8</v>
      </c>
      <c r="BW41" s="18">
        <v>19.8</v>
      </c>
      <c r="BX41" s="11" t="s">
        <v>166</v>
      </c>
      <c r="BY41" s="7">
        <v>19.8</v>
      </c>
      <c r="BZ41" s="8">
        <v>19.8</v>
      </c>
      <c r="CA41" s="30">
        <v>19.8</v>
      </c>
      <c r="CB41" s="91">
        <v>19.8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35.4</v>
      </c>
      <c r="I42" s="37">
        <v>35.4</v>
      </c>
      <c r="J42" s="1">
        <v>32.9</v>
      </c>
      <c r="K42" s="1">
        <v>32.9</v>
      </c>
      <c r="L42" s="44">
        <v>0</v>
      </c>
      <c r="M42" s="33">
        <v>10</v>
      </c>
      <c r="N42" s="18">
        <v>10</v>
      </c>
      <c r="O42" s="25">
        <v>10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24.3</v>
      </c>
      <c r="AF42" s="1">
        <v>24.3</v>
      </c>
      <c r="AG42" s="41">
        <v>45.3</v>
      </c>
      <c r="AH42" s="36">
        <v>45.3</v>
      </c>
      <c r="AI42" s="45">
        <v>24.3</v>
      </c>
      <c r="AJ42" s="1">
        <v>24.3</v>
      </c>
      <c r="AK42" s="1">
        <v>24.3</v>
      </c>
      <c r="AL42" s="25">
        <v>24.3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57.2</v>
      </c>
      <c r="AT42" s="1">
        <v>57.2</v>
      </c>
      <c r="AU42" s="1">
        <v>57.2</v>
      </c>
      <c r="AV42" s="1">
        <v>57.2</v>
      </c>
      <c r="AW42" s="1">
        <v>57.2</v>
      </c>
      <c r="AX42" s="1">
        <v>57.2</v>
      </c>
      <c r="AY42" s="1">
        <v>57.2</v>
      </c>
      <c r="AZ42" s="1">
        <v>57.2</v>
      </c>
      <c r="BA42" s="1">
        <v>57.2</v>
      </c>
      <c r="BB42" s="1">
        <v>57.2</v>
      </c>
      <c r="BC42" s="1">
        <v>57.2</v>
      </c>
      <c r="BD42" s="1">
        <v>57.2</v>
      </c>
      <c r="BE42" s="1">
        <v>57.2</v>
      </c>
      <c r="BF42" s="1">
        <v>57.2</v>
      </c>
      <c r="BG42" s="1">
        <v>57.2</v>
      </c>
      <c r="BH42" s="1">
        <v>57.2</v>
      </c>
      <c r="BI42" s="1">
        <v>57.2</v>
      </c>
      <c r="BJ42" s="1">
        <v>57.2</v>
      </c>
      <c r="BK42" s="18">
        <v>57.2</v>
      </c>
      <c r="BL42" s="5" t="s">
        <v>166</v>
      </c>
      <c r="BM42" s="1" t="s">
        <v>166</v>
      </c>
      <c r="BN42" s="7">
        <v>19.8</v>
      </c>
      <c r="BO42" s="1">
        <v>19.8</v>
      </c>
      <c r="BP42" s="1">
        <v>19.8</v>
      </c>
      <c r="BQ42" s="25">
        <v>19.8</v>
      </c>
      <c r="BR42" s="29" t="s">
        <v>166</v>
      </c>
      <c r="BS42" s="1" t="s">
        <v>166</v>
      </c>
      <c r="BT42" s="7">
        <v>19.8</v>
      </c>
      <c r="BU42" s="8">
        <v>19.8</v>
      </c>
      <c r="BV42" s="8">
        <v>19.8</v>
      </c>
      <c r="BW42" s="8">
        <v>19.8</v>
      </c>
      <c r="BX42" s="9">
        <v>19.8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32.9</v>
      </c>
      <c r="J43" s="1">
        <v>32.9</v>
      </c>
      <c r="K43" s="42">
        <v>0</v>
      </c>
      <c r="L43" s="1">
        <v>0</v>
      </c>
      <c r="M43" s="33">
        <v>10</v>
      </c>
      <c r="N43" s="18">
        <v>10</v>
      </c>
      <c r="O43" s="25">
        <v>10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24.3</v>
      </c>
      <c r="AG43" s="47">
        <v>24.3</v>
      </c>
      <c r="AH43" s="47">
        <v>24.3</v>
      </c>
      <c r="AI43" s="1">
        <v>24.3</v>
      </c>
      <c r="AJ43" s="56">
        <v>0</v>
      </c>
      <c r="AK43" s="1">
        <v>24.3</v>
      </c>
      <c r="AL43" s="9">
        <v>24.3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57.2</v>
      </c>
      <c r="AT43" s="1">
        <v>57.2</v>
      </c>
      <c r="AU43" s="1">
        <v>57.2</v>
      </c>
      <c r="AV43" s="1">
        <v>57.2</v>
      </c>
      <c r="AW43" s="1">
        <v>57.2</v>
      </c>
      <c r="AX43" s="1">
        <v>57.2</v>
      </c>
      <c r="AY43" s="1">
        <v>57.2</v>
      </c>
      <c r="AZ43" s="1">
        <v>57.2</v>
      </c>
      <c r="BA43" s="1">
        <v>57.2</v>
      </c>
      <c r="BB43" s="1">
        <v>57.2</v>
      </c>
      <c r="BC43" s="1">
        <v>57.2</v>
      </c>
      <c r="BD43" s="1">
        <v>57.2</v>
      </c>
      <c r="BE43" s="1">
        <v>57.2</v>
      </c>
      <c r="BF43" s="1">
        <v>57.2</v>
      </c>
      <c r="BG43" s="1">
        <v>57.2</v>
      </c>
      <c r="BH43" s="1">
        <v>57.2</v>
      </c>
      <c r="BI43" s="1">
        <v>57.2</v>
      </c>
      <c r="BJ43" s="1">
        <v>57.2</v>
      </c>
      <c r="BK43" s="18">
        <v>57.2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19.8</v>
      </c>
      <c r="BQ43" s="18">
        <v>19.8</v>
      </c>
      <c r="BR43" s="34">
        <v>19.8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10</v>
      </c>
      <c r="N44" s="18">
        <v>10</v>
      </c>
      <c r="O44" s="9">
        <v>10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24.3</v>
      </c>
      <c r="AJ44" s="47">
        <v>24.3</v>
      </c>
      <c r="AK44" s="9">
        <v>24.3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57.2</v>
      </c>
      <c r="AT44" s="1">
        <v>57.2</v>
      </c>
      <c r="AU44" s="1">
        <v>57.2</v>
      </c>
      <c r="AV44" s="1">
        <v>57.2</v>
      </c>
      <c r="AW44" s="1">
        <v>57.2</v>
      </c>
      <c r="AX44" s="1">
        <v>57.2</v>
      </c>
      <c r="AY44" s="1">
        <v>57.2</v>
      </c>
      <c r="AZ44" s="1">
        <v>57.2</v>
      </c>
      <c r="BA44" s="1">
        <v>57.2</v>
      </c>
      <c r="BB44" s="1">
        <v>57.2</v>
      </c>
      <c r="BC44" s="1">
        <v>57.2</v>
      </c>
      <c r="BD44" s="1">
        <v>57.2</v>
      </c>
      <c r="BE44" s="1">
        <v>57.2</v>
      </c>
      <c r="BF44" s="1">
        <v>57.2</v>
      </c>
      <c r="BG44" s="1">
        <v>57.2</v>
      </c>
      <c r="BH44" s="1">
        <v>57.2</v>
      </c>
      <c r="BI44" s="1">
        <v>57.2</v>
      </c>
      <c r="BJ44" s="1">
        <v>57.2</v>
      </c>
      <c r="BK44" s="18">
        <v>57.2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19.8</v>
      </c>
      <c r="BQ44" s="25">
        <v>19.8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19.8</v>
      </c>
      <c r="BY44" s="15">
        <v>19.8</v>
      </c>
      <c r="BZ44" s="6">
        <v>19.8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10</v>
      </c>
      <c r="N45" s="9">
        <v>10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57.2</v>
      </c>
      <c r="AU45" s="1">
        <v>57.2</v>
      </c>
      <c r="AV45" s="1">
        <v>57.2</v>
      </c>
      <c r="AW45" s="1">
        <v>57.2</v>
      </c>
      <c r="AX45" s="1">
        <v>57.2</v>
      </c>
      <c r="AY45" s="1">
        <v>57.2</v>
      </c>
      <c r="AZ45" s="1">
        <v>57.2</v>
      </c>
      <c r="BA45" s="1">
        <v>57.2</v>
      </c>
      <c r="BB45" s="1">
        <v>57.2</v>
      </c>
      <c r="BC45" s="1">
        <v>57.2</v>
      </c>
      <c r="BD45" s="1">
        <v>57.2</v>
      </c>
      <c r="BE45" s="1">
        <v>57.2</v>
      </c>
      <c r="BF45" s="1">
        <v>57.2</v>
      </c>
      <c r="BG45" s="1">
        <v>57.2</v>
      </c>
      <c r="BH45" s="1">
        <v>57.2</v>
      </c>
      <c r="BI45" s="1">
        <v>57.2</v>
      </c>
      <c r="BJ45" s="18">
        <v>57.2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19.8</v>
      </c>
      <c r="BR45" s="1">
        <v>19.8</v>
      </c>
      <c r="BS45" s="1">
        <v>19.8</v>
      </c>
      <c r="BT45" s="1">
        <v>19.8</v>
      </c>
      <c r="BU45" s="1">
        <v>19.8</v>
      </c>
      <c r="BV45" s="1">
        <v>19.8</v>
      </c>
      <c r="BW45" s="7" t="s">
        <v>166</v>
      </c>
      <c r="BX45" s="6" t="s">
        <v>166</v>
      </c>
      <c r="BY45" s="1">
        <v>19.8</v>
      </c>
      <c r="BZ45" s="1">
        <v>19.8</v>
      </c>
      <c r="CA45" s="15">
        <v>19.8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57.2</v>
      </c>
      <c r="AU46" s="1">
        <v>57.2</v>
      </c>
      <c r="AV46" s="1">
        <v>57.2</v>
      </c>
      <c r="AW46" s="1">
        <v>57.2</v>
      </c>
      <c r="AX46" s="1">
        <v>57.2</v>
      </c>
      <c r="AY46" s="1">
        <v>57.2</v>
      </c>
      <c r="AZ46" s="1">
        <v>57.2</v>
      </c>
      <c r="BA46" s="1">
        <v>57.2</v>
      </c>
      <c r="BB46" s="1">
        <v>57.2</v>
      </c>
      <c r="BC46" s="1">
        <v>57.2</v>
      </c>
      <c r="BD46" s="1">
        <v>57.2</v>
      </c>
      <c r="BE46" s="1">
        <v>57.2</v>
      </c>
      <c r="BF46" s="1">
        <v>57.2</v>
      </c>
      <c r="BG46" s="1">
        <v>57.2</v>
      </c>
      <c r="BH46" s="1">
        <v>57.2</v>
      </c>
      <c r="BI46" s="1">
        <v>57.2</v>
      </c>
      <c r="BJ46" s="18">
        <v>57.2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19.8</v>
      </c>
      <c r="BR46" s="1">
        <v>19.8</v>
      </c>
      <c r="BS46" s="1">
        <v>19.8</v>
      </c>
      <c r="BT46" s="1">
        <v>19.8</v>
      </c>
      <c r="BU46" s="1">
        <v>19.8</v>
      </c>
      <c r="BV46" s="1">
        <v>19.8</v>
      </c>
      <c r="BW46" s="1">
        <v>19.8</v>
      </c>
      <c r="BX46" s="7" t="s">
        <v>166</v>
      </c>
      <c r="BY46" s="6" t="s">
        <v>166</v>
      </c>
      <c r="BZ46" s="7">
        <v>19.8</v>
      </c>
      <c r="CA46" s="8">
        <v>19.8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57.2</v>
      </c>
      <c r="AU47" s="1">
        <v>57.2</v>
      </c>
      <c r="AV47" s="1">
        <v>57.2</v>
      </c>
      <c r="AW47" s="1">
        <v>57.2</v>
      </c>
      <c r="AX47" s="1">
        <v>57.2</v>
      </c>
      <c r="AY47" s="1">
        <v>57.2</v>
      </c>
      <c r="AZ47" s="1">
        <v>57.2</v>
      </c>
      <c r="BA47" s="1">
        <v>57.2</v>
      </c>
      <c r="BB47" s="1">
        <v>57.2</v>
      </c>
      <c r="BC47" s="1">
        <v>57.2</v>
      </c>
      <c r="BD47" s="1">
        <v>57.2</v>
      </c>
      <c r="BE47" s="1">
        <v>57.2</v>
      </c>
      <c r="BF47" s="1">
        <v>57.2</v>
      </c>
      <c r="BG47" s="1">
        <v>57.2</v>
      </c>
      <c r="BH47" s="1">
        <v>57.2</v>
      </c>
      <c r="BI47" s="1">
        <v>57.2</v>
      </c>
      <c r="BJ47" s="18">
        <v>57.2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19.8</v>
      </c>
      <c r="BS47" s="8">
        <v>19.8</v>
      </c>
      <c r="BT47" s="8">
        <v>19.8</v>
      </c>
      <c r="BU47" s="8">
        <v>19.8</v>
      </c>
      <c r="BV47" s="8">
        <v>19.8</v>
      </c>
      <c r="BW47" s="8">
        <v>19.8</v>
      </c>
      <c r="BX47" s="9">
        <v>19.8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57.2</v>
      </c>
      <c r="AV48" s="18">
        <v>57.2</v>
      </c>
      <c r="AW48" s="1">
        <v>57.2</v>
      </c>
      <c r="AX48" s="1">
        <v>57.2</v>
      </c>
      <c r="AY48" s="1">
        <v>57.2</v>
      </c>
      <c r="AZ48" s="1">
        <v>57.2</v>
      </c>
      <c r="BA48" s="1">
        <v>57.2</v>
      </c>
      <c r="BB48" s="1">
        <v>57.2</v>
      </c>
      <c r="BC48" s="1">
        <v>57.2</v>
      </c>
      <c r="BD48" s="1">
        <v>57.2</v>
      </c>
      <c r="BE48" s="1">
        <v>57.2</v>
      </c>
      <c r="BF48" s="1">
        <v>57.2</v>
      </c>
      <c r="BG48" s="1">
        <v>57.2</v>
      </c>
      <c r="BH48" s="1">
        <v>57.2</v>
      </c>
      <c r="BI48" s="1">
        <v>57.2</v>
      </c>
      <c r="BJ48" s="18">
        <v>57.2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57.2</v>
      </c>
      <c r="AX49" s="18">
        <v>57.2</v>
      </c>
      <c r="AY49" s="18">
        <v>57.2</v>
      </c>
      <c r="AZ49" s="18">
        <v>57.2</v>
      </c>
      <c r="BA49" s="1">
        <v>57.2</v>
      </c>
      <c r="BB49" s="1">
        <v>57.2</v>
      </c>
      <c r="BC49" s="1">
        <v>57.2</v>
      </c>
      <c r="BD49" s="1">
        <v>57.2</v>
      </c>
      <c r="BE49" s="1">
        <v>57.2</v>
      </c>
      <c r="BF49" s="1">
        <v>57.2</v>
      </c>
      <c r="BG49" s="1">
        <v>57.2</v>
      </c>
      <c r="BH49" s="1">
        <v>57.2</v>
      </c>
      <c r="BI49" s="1">
        <v>57.2</v>
      </c>
      <c r="BJ49" s="18">
        <v>57.2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57.2</v>
      </c>
      <c r="BB50" s="1">
        <v>57.2</v>
      </c>
      <c r="BC50" s="1">
        <v>57.2</v>
      </c>
      <c r="BD50" s="1">
        <v>57.2</v>
      </c>
      <c r="BE50" s="1">
        <v>57.2</v>
      </c>
      <c r="BF50" s="1">
        <v>57.2</v>
      </c>
      <c r="BG50" s="1">
        <v>57.2</v>
      </c>
      <c r="BH50" s="1">
        <v>57.2</v>
      </c>
      <c r="BI50" s="1">
        <v>57.2</v>
      </c>
      <c r="BJ50" s="18">
        <v>57.2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57.2</v>
      </c>
      <c r="BC51" s="8">
        <v>57.2</v>
      </c>
      <c r="BD51" s="8">
        <v>57.2</v>
      </c>
      <c r="BE51" s="8">
        <v>57.2</v>
      </c>
      <c r="BF51" s="8">
        <v>57.2</v>
      </c>
      <c r="BG51" s="8">
        <v>57.2</v>
      </c>
      <c r="BH51" s="8">
        <v>57.2</v>
      </c>
      <c r="BI51" s="9">
        <v>57.2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CC1:CC52 A2:CB52 A1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"/>
    </sheetView>
  </sheetViews>
  <sheetFormatPr defaultColWidth="9.140625" defaultRowHeight="12.75"/>
  <cols>
    <col min="1" max="8" width="4.7109375" style="0" customWidth="1"/>
    <col min="9" max="9" width="19.421875" style="0" customWidth="1"/>
    <col min="10" max="10" width="12.00390625" style="0" customWidth="1"/>
    <col min="11" max="11" width="8.00390625" style="0" customWidth="1"/>
    <col min="12" max="16384" width="4.7109375" style="0" customWidth="1"/>
  </cols>
  <sheetData>
    <row r="1" ht="19.5" customHeight="1">
      <c r="A1" s="196" t="s">
        <v>209</v>
      </c>
    </row>
    <row r="2" ht="19.5" customHeight="1"/>
    <row r="3" spans="1:11" ht="19.5" customHeight="1" thickBot="1">
      <c r="A3" s="1" t="s">
        <v>166</v>
      </c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210" t="s">
        <v>170</v>
      </c>
      <c r="K3" s="211" t="s">
        <v>210</v>
      </c>
    </row>
    <row r="4" spans="1:11" ht="19.5" customHeight="1" thickTop="1">
      <c r="A4" s="1" t="s">
        <v>166</v>
      </c>
      <c r="B4" s="1" t="s">
        <v>166</v>
      </c>
      <c r="C4" s="1" t="s">
        <v>166</v>
      </c>
      <c r="D4" s="25" t="s">
        <v>165</v>
      </c>
      <c r="E4" s="197" t="s">
        <v>171</v>
      </c>
      <c r="F4" s="1" t="s">
        <v>166</v>
      </c>
      <c r="G4" s="1" t="s">
        <v>165</v>
      </c>
      <c r="H4" s="1" t="s">
        <v>165</v>
      </c>
      <c r="I4" t="s">
        <v>172</v>
      </c>
      <c r="J4">
        <v>0.45</v>
      </c>
      <c r="K4" s="198" t="s">
        <v>173</v>
      </c>
    </row>
    <row r="5" spans="1:11" ht="19.5" customHeight="1" thickBot="1">
      <c r="A5" s="1" t="s">
        <v>166</v>
      </c>
      <c r="B5" s="1" t="s">
        <v>166</v>
      </c>
      <c r="C5" s="18" t="s">
        <v>166</v>
      </c>
      <c r="D5" s="1" t="s">
        <v>166</v>
      </c>
      <c r="E5" s="77" t="s">
        <v>165</v>
      </c>
      <c r="F5" s="1" t="s">
        <v>166</v>
      </c>
      <c r="G5" s="1" t="s">
        <v>165</v>
      </c>
      <c r="H5" s="1" t="s">
        <v>166</v>
      </c>
      <c r="I5" t="s">
        <v>174</v>
      </c>
      <c r="J5" s="199">
        <v>0.562702</v>
      </c>
      <c r="K5" s="198" t="s">
        <v>175</v>
      </c>
    </row>
    <row r="6" spans="1:11" ht="19.5" customHeight="1" thickBot="1" thickTop="1">
      <c r="A6" s="1" t="s">
        <v>166</v>
      </c>
      <c r="B6" s="16" t="s">
        <v>173</v>
      </c>
      <c r="C6" s="1" t="s">
        <v>166</v>
      </c>
      <c r="D6" s="5" t="s">
        <v>176</v>
      </c>
      <c r="E6" s="18" t="s">
        <v>175</v>
      </c>
      <c r="F6" s="6" t="s">
        <v>177</v>
      </c>
      <c r="G6" s="1" t="s">
        <v>165</v>
      </c>
      <c r="H6" s="1" t="s">
        <v>166</v>
      </c>
      <c r="I6" t="s">
        <v>178</v>
      </c>
      <c r="J6" s="199">
        <v>0.662389</v>
      </c>
      <c r="K6" s="198" t="s">
        <v>179</v>
      </c>
    </row>
    <row r="7" spans="1:11" ht="19.5" customHeight="1" thickBot="1" thickTop="1">
      <c r="A7" s="1" t="s">
        <v>165</v>
      </c>
      <c r="B7" s="212" t="s">
        <v>60</v>
      </c>
      <c r="C7" s="1" t="s">
        <v>166</v>
      </c>
      <c r="D7" s="59" t="s">
        <v>179</v>
      </c>
      <c r="E7" s="1" t="s">
        <v>180</v>
      </c>
      <c r="F7" s="18" t="s">
        <v>181</v>
      </c>
      <c r="G7" s="197" t="s">
        <v>182</v>
      </c>
      <c r="H7" s="18" t="s">
        <v>166</v>
      </c>
      <c r="I7" t="s">
        <v>183</v>
      </c>
      <c r="J7" s="199">
        <v>0.940848</v>
      </c>
      <c r="K7" s="198" t="s">
        <v>181</v>
      </c>
    </row>
    <row r="8" spans="1:11" ht="19.5" customHeight="1" thickBot="1" thickTop="1">
      <c r="A8" s="1" t="s">
        <v>165</v>
      </c>
      <c r="B8" s="1" t="s">
        <v>165</v>
      </c>
      <c r="C8" s="25" t="s">
        <v>166</v>
      </c>
      <c r="D8" s="8" t="s">
        <v>184</v>
      </c>
      <c r="E8" s="306" t="s">
        <v>185</v>
      </c>
      <c r="F8" s="307"/>
      <c r="G8" s="200" t="s">
        <v>186</v>
      </c>
      <c r="H8" s="18" t="s">
        <v>166</v>
      </c>
      <c r="I8" t="s">
        <v>187</v>
      </c>
      <c r="J8" s="199">
        <v>1.057435</v>
      </c>
      <c r="K8" s="198" t="s">
        <v>184</v>
      </c>
    </row>
    <row r="9" spans="1:11" ht="19.5" customHeight="1" thickTop="1">
      <c r="A9" s="1" t="s">
        <v>165</v>
      </c>
      <c r="B9" s="1" t="s">
        <v>166</v>
      </c>
      <c r="C9" s="1" t="s">
        <v>166</v>
      </c>
      <c r="D9" s="1" t="s">
        <v>166</v>
      </c>
      <c r="E9" s="1" t="s">
        <v>166</v>
      </c>
      <c r="F9" s="18" t="s">
        <v>166</v>
      </c>
      <c r="G9" s="18" t="s">
        <v>165</v>
      </c>
      <c r="H9" s="18" t="s">
        <v>166</v>
      </c>
      <c r="I9" t="s">
        <v>188</v>
      </c>
      <c r="J9" s="199">
        <v>1.142829</v>
      </c>
      <c r="K9" s="198" t="s">
        <v>177</v>
      </c>
    </row>
    <row r="10" spans="9:11" ht="19.5" customHeight="1">
      <c r="I10" t="s">
        <v>189</v>
      </c>
      <c r="J10" s="199">
        <v>1.214486</v>
      </c>
      <c r="K10" s="198" t="s">
        <v>182</v>
      </c>
    </row>
    <row r="11" spans="9:11" ht="19.5" customHeight="1">
      <c r="I11" t="s">
        <v>190</v>
      </c>
      <c r="J11" s="199">
        <v>1.233117</v>
      </c>
      <c r="K11" s="198" t="s">
        <v>180</v>
      </c>
    </row>
    <row r="12" spans="9:11" ht="19.5" customHeight="1">
      <c r="I12" t="s">
        <v>191</v>
      </c>
      <c r="J12" s="199">
        <v>1.570903</v>
      </c>
      <c r="K12" s="198" t="s">
        <v>176</v>
      </c>
    </row>
    <row r="13" spans="9:11" ht="19.5" customHeight="1">
      <c r="I13" t="s">
        <v>192</v>
      </c>
      <c r="J13" s="199">
        <v>1.618582</v>
      </c>
      <c r="K13" s="198" t="s">
        <v>186</v>
      </c>
    </row>
    <row r="14" spans="9:11" ht="19.5" customHeight="1">
      <c r="I14" t="s">
        <v>193</v>
      </c>
      <c r="J14">
        <v>1.65</v>
      </c>
      <c r="K14" s="198" t="s">
        <v>171</v>
      </c>
    </row>
    <row r="15" spans="9:11" ht="18.75" customHeight="1">
      <c r="I15" t="s">
        <v>194</v>
      </c>
      <c r="J15" s="199">
        <v>1.791945</v>
      </c>
      <c r="K15" s="198" t="s">
        <v>185</v>
      </c>
    </row>
    <row r="16" ht="12.75">
      <c r="K16" s="198"/>
    </row>
    <row r="17" spans="9:11" ht="12.75">
      <c r="I17" t="s">
        <v>195</v>
      </c>
      <c r="J17" s="199">
        <v>13.895236</v>
      </c>
      <c r="K17" s="198"/>
    </row>
    <row r="24" ht="14.25" customHeight="1"/>
  </sheetData>
  <mergeCells count="1">
    <mergeCell ref="E8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2" customHeight="1" thickBot="1">
      <c r="A1" s="305" t="s">
        <v>211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e">
        <f>IF(Map10_country_key!A2&gt;0,INDEX(Data10_A!$A$2:Data10_A!$A$201,Map10_country_key!A2,1),"")</f>
        <v>#VALUE!</v>
      </c>
      <c r="C2" s="1">
        <f>IF(Map10_country_key!B2&gt;0,INDEX(Data10_A!$A$2:Data10_A!$A$201,Map10_country_key!B2,1),"")</f>
      </c>
      <c r="D2" s="1">
        <f>IF(Map10_country_key!C2&gt;0,INDEX(Data10_A!$A$2:Data10_A!$A$201,Map10_country_key!C2,1),"")</f>
      </c>
      <c r="E2" s="1">
        <f>IF(Map10_country_key!D2&gt;0,INDEX(Data10_A!$A$2:Data10_A!$A$201,Map10_country_key!D2,1),"")</f>
      </c>
      <c r="F2" s="1">
        <f>IF(Map10_country_key!E2&gt;0,INDEX(Data10_A!$A$2:Data10_A!$A$201,Map10_country_key!E2,1),"")</f>
      </c>
      <c r="G2" s="1">
        <f>IF(Map10_country_key!F2&gt;0,INDEX(Data10_A!$A$2:Data10_A!$A$201,Map10_country_key!F2,1),"")</f>
      </c>
      <c r="H2" s="1">
        <f>IF(Map10_country_key!G2&gt;0,INDEX(Data10_A!$A$2:Data10_A!$A$201,Map10_country_key!G2,1),"")</f>
      </c>
      <c r="I2" s="1">
        <f>IF(Map10_country_key!H2&gt;0,INDEX(Data10_A!$A$2:Data10_A!$A$201,Map10_country_key!H2,1),"")</f>
      </c>
      <c r="J2" s="1">
        <f>IF(Map10_country_key!I2&gt;0,INDEX(Data10_A!$A$2:Data10_A!$A$201,Map10_country_key!I2,1),"")</f>
      </c>
      <c r="K2" s="1">
        <f>IF(Map10_country_key!J2&gt;0,INDEX(Data10_A!$A$2:Data10_A!$A$201,Map10_country_key!J2,1),"")</f>
      </c>
      <c r="L2" s="1">
        <f>IF(Map10_country_key!K2&gt;0,INDEX(Data10_A!$A$2:Data10_A!$A$201,Map10_country_key!K2,1),"")</f>
      </c>
      <c r="M2" s="1">
        <f>IF(Map10_country_key!L2&gt;0,INDEX(Data10_A!$A$2:Data10_A!$A$201,Map10_country_key!L2,1),"")</f>
      </c>
      <c r="N2" s="1">
        <f>IF(Map10_country_key!M2&gt;0,INDEX(Data10_A!$A$2:Data10_A!$A$201,Map10_country_key!M2,1),"")</f>
      </c>
      <c r="O2" s="1">
        <f>IF(Map10_country_key!N2&gt;0,INDEX(Data10_A!$A$2:Data10_A!$A$201,Map10_country_key!N2,1),"")</f>
      </c>
      <c r="P2" s="1">
        <f>IF(Map10_country_key!O2&gt;0,INDEX(Data10_A!$A$2:Data10_A!$A$201,Map10_country_key!O2,1),"")</f>
      </c>
      <c r="Q2" s="1">
        <f>IF(Map10_country_key!P2&gt;0,INDEX(Data10_A!$A$2:Data10_A!$A$201,Map10_country_key!P2,1),"")</f>
      </c>
      <c r="R2" s="1">
        <f>IF(Map10_country_key!Q2&gt;0,INDEX(Data10_A!$A$2:Data10_A!$A$201,Map10_country_key!Q2,1),"")</f>
      </c>
      <c r="S2" s="1">
        <f>IF(Map10_country_key!R2&gt;0,INDEX(Data10_A!$A$2:Data10_A!$A$201,Map10_country_key!R2,1),"")</f>
      </c>
      <c r="T2" s="1">
        <f>IF(Map10_country_key!S2&gt;0,INDEX(Data10_A!$A$2:Data10_A!$A$201,Map10_country_key!S2,1),"")</f>
      </c>
      <c r="U2" s="1">
        <f>IF(Map10_country_key!T2&gt;0,INDEX(Data10_A!$A$2:Data10_A!$A$201,Map10_country_key!T2,1),"")</f>
      </c>
      <c r="V2" s="1">
        <f>IF(Map10_country_key!U2&gt;0,INDEX(Data10_A!$A$2:Data10_A!$A$201,Map10_country_key!U2,1),"")</f>
      </c>
      <c r="W2" s="1">
        <f>IF(Map10_country_key!V2&gt;0,INDEX(Data10_A!$A$2:Data10_A!$A$201,Map10_country_key!V2,1),"")</f>
      </c>
      <c r="X2" s="1">
        <f>IF(Map10_country_key!W2&gt;0,INDEX(Data10_A!$A$2:Data10_A!$A$201,Map10_country_key!W2,1),"")</f>
      </c>
      <c r="Y2" s="1">
        <f>IF(Map10_country_key!X2&gt;0,INDEX(Data10_A!$A$2:Data10_A!$A$201,Map10_country_key!X2,1),"")</f>
      </c>
      <c r="Z2" s="1">
        <f>IF(Map10_country_key!Y2&gt;0,INDEX(Data10_A!$A$2:Data10_A!$A$201,Map10_country_key!Y2,1),"")</f>
      </c>
      <c r="AA2" s="1">
        <f>IF(Map10_country_key!Z2&gt;0,INDEX(Data10_A!$A$2:Data10_A!$A$201,Map10_country_key!Z2,1),"")</f>
      </c>
      <c r="AB2" s="1">
        <f>IF(Map10_country_key!AA2&gt;0,INDEX(Data10_A!$A$2:Data10_A!$A$201,Map10_country_key!AA2,1),"")</f>
      </c>
      <c r="AC2" s="1">
        <f>IF(Map10_country_key!AB2&gt;0,INDEX(Data10_A!$A$2:Data10_A!$A$201,Map10_country_key!AB2,1),"")</f>
      </c>
      <c r="AD2" s="1">
        <f>IF(Map10_country_key!AC2&gt;0,INDEX(Data10_A!$A$2:Data10_A!$A$201,Map10_country_key!AC2,1),"")</f>
      </c>
      <c r="AE2" s="1">
        <f>IF(Map10_country_key!AD2&gt;0,INDEX(Data10_A!$A$2:Data10_A!$A$201,Map10_country_key!AD2,1),"")</f>
      </c>
      <c r="AF2" s="1">
        <f>IF(Map10_country_key!AE2&gt;0,INDEX(Data10_A!$A$2:Data10_A!$A$201,Map10_country_key!AE2,1),"")</f>
      </c>
      <c r="AG2" s="1">
        <f>IF(Map10_country_key!AF2&gt;0,INDEX(Data10_A!$A$2:Data10_A!$A$201,Map10_country_key!AF2,1),"")</f>
      </c>
      <c r="AH2" s="2">
        <f>IF(Map10_country_key!AG2&gt;0,INDEX(Data10_A!$A$2:Data10_A!$A$201,Map10_country_key!AG2,1),"")</f>
        <v>0</v>
      </c>
      <c r="AI2" s="3">
        <f>IF(Map10_country_key!AH2&gt;0,INDEX(Data10_A!$A$2:Data10_A!$A$201,Map10_country_key!AH2,1),"")</f>
        <v>0</v>
      </c>
      <c r="AJ2" s="4">
        <f>IF(Map10_country_key!AI2&gt;0,INDEX(Data10_A!$A$2:Data10_A!$A$201,Map10_country_key!AI2,1),"")</f>
        <v>0</v>
      </c>
      <c r="AK2" s="1">
        <f>IF(Map10_country_key!AJ2&gt;0,INDEX(Data10_A!$A$2:Data10_A!$A$201,Map10_country_key!AJ2,1),"")</f>
      </c>
      <c r="AL2" s="1">
        <f>IF(Map10_country_key!AK2&gt;0,INDEX(Data10_A!$A$2:Data10_A!$A$201,Map10_country_key!AK2,1),"")</f>
      </c>
      <c r="AM2" s="1">
        <f>IF(Map10_country_key!AL2&gt;0,INDEX(Data10_A!$A$2:Data10_A!$A$201,Map10_country_key!AL2,1),"")</f>
      </c>
      <c r="AN2" s="1">
        <f>IF(Map10_country_key!AM2&gt;0,INDEX(Data10_A!$A$2:Data10_A!$A$201,Map10_country_key!AM2,1),"")</f>
      </c>
      <c r="AO2" s="1">
        <f>IF(Map10_country_key!AN2&gt;0,INDEX(Data10_A!$A$2:Data10_A!$A$201,Map10_country_key!AN2,1),"")</f>
      </c>
      <c r="AP2" s="1">
        <f>IF(Map10_country_key!AO2&gt;0,INDEX(Data10_A!$A$2:Data10_A!$A$201,Map10_country_key!AO2,1),"")</f>
      </c>
      <c r="AQ2" s="1">
        <f>IF(Map10_country_key!AP2&gt;0,INDEX(Data10_A!$A$2:Data10_A!$A$201,Map10_country_key!AP2,1),"")</f>
      </c>
      <c r="AR2" s="1">
        <f>IF(Map10_country_key!AQ2&gt;0,INDEX(Data10_A!$A$2:Data10_A!$A$201,Map10_country_key!AQ2,1),"")</f>
      </c>
      <c r="AS2" s="1">
        <f>IF(Map10_country_key!AR2&gt;0,INDEX(Data10_A!$A$2:Data10_A!$A$201,Map10_country_key!AR2,1),"")</f>
      </c>
      <c r="AT2" s="1">
        <f>IF(Map10_country_key!AS2&gt;0,INDEX(Data10_A!$A$2:Data10_A!$A$201,Map10_country_key!AS2,1),"")</f>
      </c>
      <c r="AU2" s="1">
        <f>IF(Map10_country_key!AT2&gt;0,INDEX(Data10_A!$A$2:Data10_A!$A$201,Map10_country_key!AT2,1),"")</f>
      </c>
      <c r="AV2" s="1">
        <f>IF(Map10_country_key!AU2&gt;0,INDEX(Data10_A!$A$2:Data10_A!$A$201,Map10_country_key!AU2,1),"")</f>
      </c>
      <c r="AW2" s="1">
        <f>IF(Map10_country_key!AV2&gt;0,INDEX(Data10_A!$A$2:Data10_A!$A$201,Map10_country_key!AV2,1),"")</f>
      </c>
      <c r="AX2" s="1">
        <f>IF(Map10_country_key!AW2&gt;0,INDEX(Data10_A!$A$2:Data10_A!$A$201,Map10_country_key!AW2,1),"")</f>
      </c>
      <c r="AY2" s="1">
        <f>IF(Map10_country_key!AX2&gt;0,INDEX(Data10_A!$A$2:Data10_A!$A$201,Map10_country_key!AX2,1),"")</f>
      </c>
      <c r="AZ2" s="1">
        <f>IF(Map10_country_key!AY2&gt;0,INDEX(Data10_A!$A$2:Data10_A!$A$201,Map10_country_key!AY2,1),"")</f>
      </c>
      <c r="BA2" s="1">
        <f>IF(Map10_country_key!AZ2&gt;0,INDEX(Data10_A!$A$2:Data10_A!$A$201,Map10_country_key!AZ2,1),"")</f>
      </c>
      <c r="BB2" s="1">
        <f>IF(Map10_country_key!BA2&gt;0,INDEX(Data10_A!$A$2:Data10_A!$A$201,Map10_country_key!BA2,1),"")</f>
      </c>
      <c r="BC2" s="1">
        <f>IF(Map10_country_key!BB2&gt;0,INDEX(Data10_A!$A$2:Data10_A!$A$201,Map10_country_key!BB2,1),"")</f>
      </c>
      <c r="BD2" s="1">
        <f>IF(Map10_country_key!BC2&gt;0,INDEX(Data10_A!$A$2:Data10_A!$A$201,Map10_country_key!BC2,1),"")</f>
      </c>
      <c r="BE2" s="1">
        <f>IF(Map10_country_key!BD2&gt;0,INDEX(Data10_A!$A$2:Data10_A!$A$201,Map10_country_key!BD2,1),"")</f>
      </c>
      <c r="BF2" s="5">
        <f>IF(Map10_country_key!BE2&gt;0,INDEX(Data10_A!$A$2:Data10_A!$A$201,Map10_country_key!BE2,1),"")</f>
        <v>1.6</v>
      </c>
      <c r="BG2" s="6">
        <f>IF(Map10_country_key!BF2&gt;0,INDEX(Data10_A!$A$2:Data10_A!$A$201,Map10_country_key!BF2,1),"")</f>
        <v>1.6</v>
      </c>
      <c r="BH2" s="7">
        <f>IF(Map10_country_key!BG2&gt;0,INDEX(Data10_A!$A$2:Data10_A!$A$201,Map10_country_key!BG2,1),"")</f>
      </c>
      <c r="BI2" s="8">
        <f>IF(Map10_country_key!BH2&gt;0,INDEX(Data10_A!$A$2:Data10_A!$A$201,Map10_country_key!BH2,1),"")</f>
      </c>
      <c r="BJ2" s="8">
        <f>IF(Map10_country_key!BI2&gt;0,INDEX(Data10_A!$A$2:Data10_A!$A$201,Map10_country_key!BI2,1),"")</f>
      </c>
      <c r="BK2" s="9">
        <f>IF(Map10_country_key!BJ2&gt;0,INDEX(Data10_A!$A$2:Data10_A!$A$201,Map10_country_key!BJ2,1),"")</f>
      </c>
      <c r="BL2" s="10">
        <f>IF(Map10_country_key!BK2&gt;0,INDEX(Data10_A!$A$2:Data10_A!$A$201,Map10_country_key!BK2,1),"")</f>
        <v>1.6</v>
      </c>
      <c r="BM2" s="11">
        <f>IF(Map10_country_key!BL2&gt;0,INDEX(Data10_A!$A$2:Data10_A!$A$201,Map10_country_key!BL2,1),"")</f>
      </c>
      <c r="BN2" s="5">
        <f>IF(Map10_country_key!BM2&gt;0,INDEX(Data10_A!$A$2:Data10_A!$A$201,Map10_country_key!BM2,1),"")</f>
        <v>1.6</v>
      </c>
      <c r="BO2" s="6">
        <f>IF(Map10_country_key!BN2&gt;0,INDEX(Data10_A!$A$2:Data10_A!$A$201,Map10_country_key!BN2,1),"")</f>
        <v>1.6</v>
      </c>
      <c r="BP2" s="7">
        <f>IF(Map10_country_key!BO2&gt;0,INDEX(Data10_A!$A$2:Data10_A!$A$201,Map10_country_key!BO2,1),"")</f>
      </c>
      <c r="BQ2" s="8">
        <f>IF(Map10_country_key!BP2&gt;0,INDEX(Data10_A!$A$2:Data10_A!$A$201,Map10_country_key!BP2,1),"")</f>
      </c>
      <c r="BR2" s="1">
        <f>IF(Map10_country_key!BQ2&gt;0,INDEX(Data10_A!$A$2:Data10_A!$A$201,Map10_country_key!BQ2,1),"")</f>
      </c>
      <c r="BS2" s="1">
        <f>IF(Map10_country_key!BR2&gt;0,INDEX(Data10_A!$A$2:Data10_A!$A$201,Map10_country_key!BR2,1),"")</f>
      </c>
      <c r="BT2" s="1">
        <f>IF(Map10_country_key!BS2&gt;0,INDEX(Data10_A!$A$2:Data10_A!$A$201,Map10_country_key!BS2,1),"")</f>
      </c>
      <c r="BU2" s="1">
        <f>IF(Map10_country_key!BT2&gt;0,INDEX(Data10_A!$A$2:Data10_A!$A$201,Map10_country_key!BT2,1),"")</f>
      </c>
      <c r="BV2" s="1">
        <f>IF(Map10_country_key!BU2&gt;0,INDEX(Data10_A!$A$2:Data10_A!$A$201,Map10_country_key!BU2,1),"")</f>
      </c>
      <c r="BW2" s="1">
        <f>IF(Map10_country_key!BV2&gt;0,INDEX(Data10_A!$A$2:Data10_A!$A$201,Map10_country_key!BV2,1),"")</f>
      </c>
      <c r="BX2" s="1">
        <f>IF(Map10_country_key!BW2&gt;0,INDEX(Data10_A!$A$2:Data10_A!$A$201,Map10_country_key!BW2,1),"")</f>
      </c>
      <c r="BY2" s="1">
        <f>IF(Map10_country_key!BX2&gt;0,INDEX(Data10_A!$A$2:Data10_A!$A$201,Map10_country_key!BX2,1),"")</f>
      </c>
      <c r="BZ2" s="1">
        <f>IF(Map10_country_key!BY2&gt;0,INDEX(Data10_A!$A$2:Data10_A!$A$201,Map10_country_key!BY2,1),"")</f>
      </c>
      <c r="CA2" s="1">
        <f>IF(Map10_country_key!BZ2&gt;0,INDEX(Data10_A!$A$2:Data10_A!$A$201,Map10_country_key!BZ2,1),"")</f>
      </c>
      <c r="CB2" s="1">
        <f>IF(Map10_country_key!CA2&gt;0,INDEX(Data10_A!$A$2:Data10_A!$A$201,Map10_country_key!CA2,1),"")</f>
      </c>
    </row>
    <row r="3" spans="1:80" ht="4.5" customHeight="1" thickBot="1" thickTop="1">
      <c r="A3" s="80"/>
      <c r="B3" s="1" t="e">
        <f>IF(Map10_country_key!A3&gt;0,INDEX(Data10_A!$A$2:Data10_A!$A$201,Map10_country_key!A3,1),"")</f>
        <v>#VALUE!</v>
      </c>
      <c r="C3" s="1">
        <f>IF(Map10_country_key!B3&gt;0,INDEX(Data10_A!$A$2:Data10_A!$A$201,Map10_country_key!B3,1),"")</f>
      </c>
      <c r="D3" s="1">
        <f>IF(Map10_country_key!C3&gt;0,INDEX(Data10_A!$A$2:Data10_A!$A$201,Map10_country_key!C3,1),"")</f>
      </c>
      <c r="E3" s="1">
        <f>IF(Map10_country_key!D3&gt;0,INDEX(Data10_A!$A$2:Data10_A!$A$201,Map10_country_key!D3,1),"")</f>
      </c>
      <c r="F3" s="1">
        <f>IF(Map10_country_key!E3&gt;0,INDEX(Data10_A!$A$2:Data10_A!$A$201,Map10_country_key!E3,1),"")</f>
      </c>
      <c r="G3" s="1">
        <f>IF(Map10_country_key!F3&gt;0,INDEX(Data10_A!$A$2:Data10_A!$A$201,Map10_country_key!F3,1),"")</f>
      </c>
      <c r="H3" s="1">
        <f>IF(Map10_country_key!G3&gt;0,INDEX(Data10_A!$A$2:Data10_A!$A$201,Map10_country_key!G3,1),"")</f>
      </c>
      <c r="I3" s="1">
        <f>IF(Map10_country_key!H3&gt;0,INDEX(Data10_A!$A$2:Data10_A!$A$201,Map10_country_key!H3,1),"")</f>
      </c>
      <c r="J3" s="1">
        <f>IF(Map10_country_key!I3&gt;0,INDEX(Data10_A!$A$2:Data10_A!$A$201,Map10_country_key!I3,1),"")</f>
      </c>
      <c r="K3" s="1">
        <f>IF(Map10_country_key!J3&gt;0,INDEX(Data10_A!$A$2:Data10_A!$A$201,Map10_country_key!J3,1),"")</f>
      </c>
      <c r="L3" s="1">
        <f>IF(Map10_country_key!K3&gt;0,INDEX(Data10_A!$A$2:Data10_A!$A$201,Map10_country_key!K3,1),"")</f>
      </c>
      <c r="M3" s="1">
        <f>IF(Map10_country_key!L3&gt;0,INDEX(Data10_A!$A$2:Data10_A!$A$201,Map10_country_key!L3,1),"")</f>
      </c>
      <c r="N3" s="1">
        <f>IF(Map10_country_key!M3&gt;0,INDEX(Data10_A!$A$2:Data10_A!$A$201,Map10_country_key!M3,1),"")</f>
      </c>
      <c r="O3" s="1">
        <f>IF(Map10_country_key!N3&gt;0,INDEX(Data10_A!$A$2:Data10_A!$A$201,Map10_country_key!N3,1),"")</f>
      </c>
      <c r="P3" s="1">
        <f>IF(Map10_country_key!O3&gt;0,INDEX(Data10_A!$A$2:Data10_A!$A$201,Map10_country_key!O3,1),"")</f>
      </c>
      <c r="Q3" s="1">
        <f>IF(Map10_country_key!P3&gt;0,INDEX(Data10_A!$A$2:Data10_A!$A$201,Map10_country_key!P3,1),"")</f>
      </c>
      <c r="R3" s="1">
        <f>IF(Map10_country_key!Q3&gt;0,INDEX(Data10_A!$A$2:Data10_A!$A$201,Map10_country_key!Q3,1),"")</f>
      </c>
      <c r="S3" s="1">
        <f>IF(Map10_country_key!R3&gt;0,INDEX(Data10_A!$A$2:Data10_A!$A$201,Map10_country_key!R3,1),"")</f>
      </c>
      <c r="T3" s="1">
        <f>IF(Map10_country_key!S3&gt;0,INDEX(Data10_A!$A$2:Data10_A!$A$201,Map10_country_key!S3,1),"")</f>
      </c>
      <c r="U3" s="1">
        <f>IF(Map10_country_key!T3&gt;0,INDEX(Data10_A!$A$2:Data10_A!$A$201,Map10_country_key!T3,1),"")</f>
      </c>
      <c r="V3" s="1">
        <f>IF(Map10_country_key!U3&gt;0,INDEX(Data10_A!$A$2:Data10_A!$A$201,Map10_country_key!U3,1),"")</f>
      </c>
      <c r="W3" s="1">
        <f>IF(Map10_country_key!V3&gt;0,INDEX(Data10_A!$A$2:Data10_A!$A$201,Map10_country_key!V3,1),"")</f>
      </c>
      <c r="X3" s="1">
        <f>IF(Map10_country_key!W3&gt;0,INDEX(Data10_A!$A$2:Data10_A!$A$201,Map10_country_key!W3,1),"")</f>
      </c>
      <c r="Y3" s="1">
        <f>IF(Map10_country_key!X3&gt;0,INDEX(Data10_A!$A$2:Data10_A!$A$201,Map10_country_key!X3,1),"")</f>
      </c>
      <c r="Z3" s="1">
        <f>IF(Map10_country_key!Y3&gt;0,INDEX(Data10_A!$A$2:Data10_A!$A$201,Map10_country_key!Y3,1),"")</f>
      </c>
      <c r="AA3" s="1">
        <f>IF(Map10_country_key!Z3&gt;0,INDEX(Data10_A!$A$2:Data10_A!$A$201,Map10_country_key!Z3,1),"")</f>
      </c>
      <c r="AB3" s="1">
        <f>IF(Map10_country_key!AA3&gt;0,INDEX(Data10_A!$A$2:Data10_A!$A$201,Map10_country_key!AA3,1),"")</f>
      </c>
      <c r="AC3" s="1">
        <f>IF(Map10_country_key!AB3&gt;0,INDEX(Data10_A!$A$2:Data10_A!$A$201,Map10_country_key!AB3,1),"")</f>
      </c>
      <c r="AD3" s="1">
        <f>IF(Map10_country_key!AC3&gt;0,INDEX(Data10_A!$A$2:Data10_A!$A$201,Map10_country_key!AC3,1),"")</f>
      </c>
      <c r="AE3" s="1">
        <f>IF(Map10_country_key!AD3&gt;0,INDEX(Data10_A!$A$2:Data10_A!$A$201,Map10_country_key!AD3,1),"")</f>
      </c>
      <c r="AF3" s="1">
        <f>IF(Map10_country_key!AE3&gt;0,INDEX(Data10_A!$A$2:Data10_A!$A$201,Map10_country_key!AE3,1),"")</f>
      </c>
      <c r="AG3" s="1">
        <f>IF(Map10_country_key!AF3&gt;0,INDEX(Data10_A!$A$2:Data10_A!$A$201,Map10_country_key!AF3,1),"")</f>
      </c>
      <c r="AH3" s="12">
        <f>IF(Map10_country_key!AG3&gt;0,INDEX(Data10_A!$A$2:Data10_A!$A$201,Map10_country_key!AG3,1),"")</f>
        <v>0</v>
      </c>
      <c r="AI3" s="13">
        <f>IF(Map10_country_key!AH3&gt;0,INDEX(Data10_A!$A$2:Data10_A!$A$201,Map10_country_key!AH3,1),"")</f>
        <v>0</v>
      </c>
      <c r="AJ3" s="14">
        <f>IF(Map10_country_key!AI3&gt;0,INDEX(Data10_A!$A$2:Data10_A!$A$201,Map10_country_key!AI3,1),"")</f>
        <v>0</v>
      </c>
      <c r="AK3" s="1">
        <f>IF(Map10_country_key!AJ3&gt;0,INDEX(Data10_A!$A$2:Data10_A!$A$201,Map10_country_key!AJ3,1),"")</f>
      </c>
      <c r="AL3" s="1">
        <f>IF(Map10_country_key!AK3&gt;0,INDEX(Data10_A!$A$2:Data10_A!$A$201,Map10_country_key!AK3,1),"")</f>
      </c>
      <c r="AM3" s="1">
        <f>IF(Map10_country_key!AL3&gt;0,INDEX(Data10_A!$A$2:Data10_A!$A$201,Map10_country_key!AL3,1),"")</f>
      </c>
      <c r="AN3" s="1">
        <f>IF(Map10_country_key!AM3&gt;0,INDEX(Data10_A!$A$2:Data10_A!$A$201,Map10_country_key!AM3,1),"")</f>
      </c>
      <c r="AO3" s="1">
        <f>IF(Map10_country_key!AN3&gt;0,INDEX(Data10_A!$A$2:Data10_A!$A$201,Map10_country_key!AN3,1),"")</f>
      </c>
      <c r="AP3" s="1">
        <f>IF(Map10_country_key!AO3&gt;0,INDEX(Data10_A!$A$2:Data10_A!$A$201,Map10_country_key!AO3,1),"")</f>
      </c>
      <c r="AQ3" s="1">
        <f>IF(Map10_country_key!AP3&gt;0,INDEX(Data10_A!$A$2:Data10_A!$A$201,Map10_country_key!AP3,1),"")</f>
      </c>
      <c r="AR3" s="1">
        <f>IF(Map10_country_key!AQ3&gt;0,INDEX(Data10_A!$A$2:Data10_A!$A$201,Map10_country_key!AQ3,1),"")</f>
      </c>
      <c r="AS3" s="1">
        <f>IF(Map10_country_key!AR3&gt;0,INDEX(Data10_A!$A$2:Data10_A!$A$201,Map10_country_key!AR3,1),"")</f>
      </c>
      <c r="AT3" s="1">
        <f>IF(Map10_country_key!AS3&gt;0,INDEX(Data10_A!$A$2:Data10_A!$A$201,Map10_country_key!AS3,1),"")</f>
      </c>
      <c r="AU3" s="1">
        <f>IF(Map10_country_key!AT3&gt;0,INDEX(Data10_A!$A$2:Data10_A!$A$201,Map10_country_key!AT3,1),"")</f>
      </c>
      <c r="AV3" s="1">
        <f>IF(Map10_country_key!AU3&gt;0,INDEX(Data10_A!$A$2:Data10_A!$A$201,Map10_country_key!AU3,1),"")</f>
      </c>
      <c r="AW3" s="1">
        <f>IF(Map10_country_key!AV3&gt;0,INDEX(Data10_A!$A$2:Data10_A!$A$201,Map10_country_key!AV3,1),"")</f>
      </c>
      <c r="AX3" s="1">
        <f>IF(Map10_country_key!AW3&gt;0,INDEX(Data10_A!$A$2:Data10_A!$A$201,Map10_country_key!AW3,1),"")</f>
      </c>
      <c r="AY3" s="1">
        <f>IF(Map10_country_key!AX3&gt;0,INDEX(Data10_A!$A$2:Data10_A!$A$201,Map10_country_key!AX3,1),"")</f>
      </c>
      <c r="AZ3" s="1">
        <f>IF(Map10_country_key!AY3&gt;0,INDEX(Data10_A!$A$2:Data10_A!$A$201,Map10_country_key!AY3,1),"")</f>
      </c>
      <c r="BA3" s="1">
        <f>IF(Map10_country_key!AZ3&gt;0,INDEX(Data10_A!$A$2:Data10_A!$A$201,Map10_country_key!AZ3,1),"")</f>
      </c>
      <c r="BB3" s="1">
        <f>IF(Map10_country_key!BA3&gt;0,INDEX(Data10_A!$A$2:Data10_A!$A$201,Map10_country_key!BA3,1),"")</f>
      </c>
      <c r="BC3" s="1">
        <f>IF(Map10_country_key!BB3&gt;0,INDEX(Data10_A!$A$2:Data10_A!$A$201,Map10_country_key!BB3,1),"")</f>
      </c>
      <c r="BD3" s="5">
        <f>IF(Map10_country_key!BC3&gt;0,INDEX(Data10_A!$A$2:Data10_A!$A$201,Map10_country_key!BC3,1),"")</f>
        <v>1.6</v>
      </c>
      <c r="BE3" s="15">
        <f>IF(Map10_country_key!BD3&gt;0,INDEX(Data10_A!$A$2:Data10_A!$A$201,Map10_country_key!BD3,1),"")</f>
        <v>1.6</v>
      </c>
      <c r="BF3" s="1">
        <f>IF(Map10_country_key!BE3&gt;0,INDEX(Data10_A!$A$2:Data10_A!$A$201,Map10_country_key!BE3,1),"")</f>
        <v>1.6</v>
      </c>
      <c r="BG3" s="1">
        <f>IF(Map10_country_key!BF3&gt;0,INDEX(Data10_A!$A$2:Data10_A!$A$201,Map10_country_key!BF3,1),"")</f>
        <v>1.6</v>
      </c>
      <c r="BH3" s="1">
        <f>IF(Map10_country_key!BG3&gt;0,INDEX(Data10_A!$A$2:Data10_A!$A$201,Map10_country_key!BG3,1),"")</f>
        <v>1.6</v>
      </c>
      <c r="BI3" s="1">
        <f>IF(Map10_country_key!BH3&gt;0,INDEX(Data10_A!$A$2:Data10_A!$A$201,Map10_country_key!BH3,1),"")</f>
        <v>1.6</v>
      </c>
      <c r="BJ3" s="1">
        <f>IF(Map10_country_key!BI3&gt;0,INDEX(Data10_A!$A$2:Data10_A!$A$201,Map10_country_key!BI3,1),"")</f>
        <v>1.6</v>
      </c>
      <c r="BK3" s="1">
        <f>IF(Map10_country_key!BJ3&gt;0,INDEX(Data10_A!$A$2:Data10_A!$A$201,Map10_country_key!BJ3,1),"")</f>
        <v>1.6</v>
      </c>
      <c r="BL3" s="1">
        <f>IF(Map10_country_key!BK3&gt;0,INDEX(Data10_A!$A$2:Data10_A!$A$201,Map10_country_key!BK3,1),"")</f>
        <v>1.6</v>
      </c>
      <c r="BM3" s="1">
        <f>IF(Map10_country_key!BL3&gt;0,INDEX(Data10_A!$A$2:Data10_A!$A$201,Map10_country_key!BL3,1),"")</f>
        <v>1.6</v>
      </c>
      <c r="BN3" s="1">
        <f>IF(Map10_country_key!BM3&gt;0,INDEX(Data10_A!$A$2:Data10_A!$A$201,Map10_country_key!BM3,1),"")</f>
        <v>1.6</v>
      </c>
      <c r="BO3" s="1">
        <f>IF(Map10_country_key!BN3&gt;0,INDEX(Data10_A!$A$2:Data10_A!$A$201,Map10_country_key!BN3,1),"")</f>
        <v>1.6</v>
      </c>
      <c r="BP3" s="1">
        <f>IF(Map10_country_key!BO3&gt;0,INDEX(Data10_A!$A$2:Data10_A!$A$201,Map10_country_key!BO3,1),"")</f>
        <v>1.6</v>
      </c>
      <c r="BQ3" s="1">
        <f>IF(Map10_country_key!BP3&gt;0,INDEX(Data10_A!$A$2:Data10_A!$A$201,Map10_country_key!BP3,1),"")</f>
        <v>1.6</v>
      </c>
      <c r="BR3" s="7">
        <f>IF(Map10_country_key!BQ3&gt;0,INDEX(Data10_A!$A$2:Data10_A!$A$201,Map10_country_key!BQ3,1),"")</f>
      </c>
      <c r="BS3" s="8">
        <f>IF(Map10_country_key!BR3&gt;0,INDEX(Data10_A!$A$2:Data10_A!$A$201,Map10_country_key!BR3,1),"")</f>
      </c>
      <c r="BT3" s="1">
        <f>IF(Map10_country_key!BS3&gt;0,INDEX(Data10_A!$A$2:Data10_A!$A$201,Map10_country_key!BS3,1),"")</f>
      </c>
      <c r="BU3" s="1">
        <f>IF(Map10_country_key!BT3&gt;0,INDEX(Data10_A!$A$2:Data10_A!$A$201,Map10_country_key!BT3,1),"")</f>
      </c>
      <c r="BV3" s="1">
        <f>IF(Map10_country_key!BU3&gt;0,INDEX(Data10_A!$A$2:Data10_A!$A$201,Map10_country_key!BU3,1),"")</f>
      </c>
      <c r="BW3" s="1">
        <f>IF(Map10_country_key!BV3&gt;0,INDEX(Data10_A!$A$2:Data10_A!$A$201,Map10_country_key!BV3,1),"")</f>
      </c>
      <c r="BX3" s="1">
        <f>IF(Map10_country_key!BW3&gt;0,INDEX(Data10_A!$A$2:Data10_A!$A$201,Map10_country_key!BW3,1),"")</f>
      </c>
      <c r="BY3" s="1">
        <f>IF(Map10_country_key!BX3&gt;0,INDEX(Data10_A!$A$2:Data10_A!$A$201,Map10_country_key!BX3,1),"")</f>
      </c>
      <c r="BZ3" s="1">
        <f>IF(Map10_country_key!BY3&gt;0,INDEX(Data10_A!$A$2:Data10_A!$A$201,Map10_country_key!BY3,1),"")</f>
      </c>
      <c r="CA3" s="1">
        <f>IF(Map10_country_key!BZ3&gt;0,INDEX(Data10_A!$A$2:Data10_A!$A$201,Map10_country_key!BZ3,1),"")</f>
      </c>
      <c r="CB3" s="1">
        <f>IF(Map10_country_key!CA3&gt;0,INDEX(Data10_A!$A$2:Data10_A!$A$201,Map10_country_key!CA3,1),"")</f>
      </c>
    </row>
    <row r="4" spans="1:80" ht="4.5" customHeight="1" thickBot="1" thickTop="1">
      <c r="A4" s="80"/>
      <c r="B4" s="1">
        <f>IF(Map10_country_key!A4&gt;0,INDEX(Data10_A!$A$2:Data10_A!$A$201,Map10_country_key!A4,1),"")</f>
      </c>
      <c r="C4" s="1">
        <f>IF(Map10_country_key!B4&gt;0,INDEX(Data10_A!$A$2:Data10_A!$A$201,Map10_country_key!B4,1),"")</f>
      </c>
      <c r="D4" s="1">
        <f>IF(Map10_country_key!C4&gt;0,INDEX(Data10_A!$A$2:Data10_A!$A$201,Map10_country_key!C4,1),"")</f>
      </c>
      <c r="E4" s="1">
        <f>IF(Map10_country_key!D4&gt;0,INDEX(Data10_A!$A$2:Data10_A!$A$201,Map10_country_key!D4,1),"")</f>
      </c>
      <c r="F4" s="1">
        <f>IF(Map10_country_key!E4&gt;0,INDEX(Data10_A!$A$2:Data10_A!$A$201,Map10_country_key!E4,1),"")</f>
      </c>
      <c r="G4" s="1">
        <f>IF(Map10_country_key!F4&gt;0,INDEX(Data10_A!$A$2:Data10_A!$A$201,Map10_country_key!F4,1),"")</f>
      </c>
      <c r="H4" s="1">
        <f>IF(Map10_country_key!G4&gt;0,INDEX(Data10_A!$A$2:Data10_A!$A$201,Map10_country_key!G4,1),"")</f>
      </c>
      <c r="I4" s="1">
        <f>IF(Map10_country_key!H4&gt;0,INDEX(Data10_A!$A$2:Data10_A!$A$201,Map10_country_key!H4,1),"")</f>
      </c>
      <c r="J4" s="1">
        <f>IF(Map10_country_key!I4&gt;0,INDEX(Data10_A!$A$2:Data10_A!$A$201,Map10_country_key!I4,1),"")</f>
      </c>
      <c r="K4" s="1">
        <f>IF(Map10_country_key!J4&gt;0,INDEX(Data10_A!$A$2:Data10_A!$A$201,Map10_country_key!J4,1),"")</f>
      </c>
      <c r="L4" s="1">
        <f>IF(Map10_country_key!K4&gt;0,INDEX(Data10_A!$A$2:Data10_A!$A$201,Map10_country_key!K4,1),"")</f>
      </c>
      <c r="M4" s="1">
        <f>IF(Map10_country_key!L4&gt;0,INDEX(Data10_A!$A$2:Data10_A!$A$201,Map10_country_key!L4,1),"")</f>
      </c>
      <c r="N4" s="1">
        <f>IF(Map10_country_key!M4&gt;0,INDEX(Data10_A!$A$2:Data10_A!$A$201,Map10_country_key!M4,1),"")</f>
      </c>
      <c r="O4" s="1">
        <f>IF(Map10_country_key!N4&gt;0,INDEX(Data10_A!$A$2:Data10_A!$A$201,Map10_country_key!N4,1),"")</f>
      </c>
      <c r="P4" s="1">
        <f>IF(Map10_country_key!O4&gt;0,INDEX(Data10_A!$A$2:Data10_A!$A$201,Map10_country_key!O4,1),"")</f>
      </c>
      <c r="Q4" s="1">
        <f>IF(Map10_country_key!P4&gt;0,INDEX(Data10_A!$A$2:Data10_A!$A$201,Map10_country_key!P4,1),"")</f>
      </c>
      <c r="R4" s="1">
        <f>IF(Map10_country_key!Q4&gt;0,INDEX(Data10_A!$A$2:Data10_A!$A$201,Map10_country_key!Q4,1),"")</f>
      </c>
      <c r="S4" s="1">
        <f>IF(Map10_country_key!R4&gt;0,INDEX(Data10_A!$A$2:Data10_A!$A$201,Map10_country_key!R4,1),"")</f>
      </c>
      <c r="T4" s="1">
        <f>IF(Map10_country_key!S4&gt;0,INDEX(Data10_A!$A$2:Data10_A!$A$201,Map10_country_key!S4,1),"")</f>
      </c>
      <c r="U4" s="1">
        <f>IF(Map10_country_key!T4&gt;0,INDEX(Data10_A!$A$2:Data10_A!$A$201,Map10_country_key!T4,1),"")</f>
      </c>
      <c r="V4" s="10">
        <f>IF(Map10_country_key!U4&gt;0,INDEX(Data10_A!$A$2:Data10_A!$A$201,Map10_country_key!U4,1),"")</f>
        <v>0</v>
      </c>
      <c r="W4" s="1">
        <f>IF(Map10_country_key!V4&gt;0,INDEX(Data10_A!$A$2:Data10_A!$A$201,Map10_country_key!V4,1),"")</f>
      </c>
      <c r="X4" s="1">
        <f>IF(Map10_country_key!W4&gt;0,INDEX(Data10_A!$A$2:Data10_A!$A$201,Map10_country_key!W4,1),"")</f>
      </c>
      <c r="Y4" s="1">
        <f>IF(Map10_country_key!X4&gt;0,INDEX(Data10_A!$A$2:Data10_A!$A$201,Map10_country_key!X4,1),"")</f>
      </c>
      <c r="Z4" s="1">
        <f>IF(Map10_country_key!Y4&gt;0,INDEX(Data10_A!$A$2:Data10_A!$A$201,Map10_country_key!Y4,1),"")</f>
      </c>
      <c r="AA4" s="1">
        <f>IF(Map10_country_key!Z4&gt;0,INDEX(Data10_A!$A$2:Data10_A!$A$201,Map10_country_key!Z4,1),"")</f>
      </c>
      <c r="AB4" s="1">
        <f>IF(Map10_country_key!AA4&gt;0,INDEX(Data10_A!$A$2:Data10_A!$A$201,Map10_country_key!AA4,1),"")</f>
      </c>
      <c r="AC4" s="1">
        <f>IF(Map10_country_key!AB4&gt;0,INDEX(Data10_A!$A$2:Data10_A!$A$201,Map10_country_key!AB4,1),"")</f>
      </c>
      <c r="AD4" s="1">
        <f>IF(Map10_country_key!AC4&gt;0,INDEX(Data10_A!$A$2:Data10_A!$A$201,Map10_country_key!AC4,1),"")</f>
      </c>
      <c r="AE4" s="16">
        <f>IF(Map10_country_key!AD4&gt;0,INDEX(Data10_A!$A$2:Data10_A!$A$201,Map10_country_key!AD4,1),"")</f>
        <v>0</v>
      </c>
      <c r="AF4" s="1">
        <f>IF(Map10_country_key!AE4&gt;0,INDEX(Data10_A!$A$2:Data10_A!$A$201,Map10_country_key!AE4,1),"")</f>
      </c>
      <c r="AG4" s="1">
        <f>IF(Map10_country_key!AF4&gt;0,INDEX(Data10_A!$A$2:Data10_A!$A$201,Map10_country_key!AF4,1),"")</f>
      </c>
      <c r="AH4" s="1">
        <f>IF(Map10_country_key!AG4&gt;0,INDEX(Data10_A!$A$2:Data10_A!$A$201,Map10_country_key!AG4,1),"")</f>
      </c>
      <c r="AI4" s="1">
        <f>IF(Map10_country_key!AH4&gt;0,INDEX(Data10_A!$A$2:Data10_A!$A$201,Map10_country_key!AH4,1),"")</f>
      </c>
      <c r="AJ4" s="17">
        <f>IF(Map10_country_key!AI4&gt;0,INDEX(Data10_A!$A$2:Data10_A!$A$201,Map10_country_key!AI4,1),"")</f>
        <v>0</v>
      </c>
      <c r="AK4" s="1">
        <f>IF(Map10_country_key!AJ4&gt;0,INDEX(Data10_A!$A$2:Data10_A!$A$201,Map10_country_key!AJ4,1),"")</f>
      </c>
      <c r="AL4" s="1">
        <f>IF(Map10_country_key!AK4&gt;0,INDEX(Data10_A!$A$2:Data10_A!$A$201,Map10_country_key!AK4,1),"")</f>
      </c>
      <c r="AM4" s="1">
        <f>IF(Map10_country_key!AL4&gt;0,INDEX(Data10_A!$A$2:Data10_A!$A$201,Map10_country_key!AL4,1),"")</f>
      </c>
      <c r="AN4" s="1">
        <f>IF(Map10_country_key!AM4&gt;0,INDEX(Data10_A!$A$2:Data10_A!$A$201,Map10_country_key!AM4,1),"")</f>
      </c>
      <c r="AO4" s="1">
        <f>IF(Map10_country_key!AN4&gt;0,INDEX(Data10_A!$A$2:Data10_A!$A$201,Map10_country_key!AN4,1),"")</f>
      </c>
      <c r="AP4" s="1">
        <f>IF(Map10_country_key!AO4&gt;0,INDEX(Data10_A!$A$2:Data10_A!$A$201,Map10_country_key!AO4,1),"")</f>
      </c>
      <c r="AQ4" s="1">
        <f>IF(Map10_country_key!AP4&gt;0,INDEX(Data10_A!$A$2:Data10_A!$A$201,Map10_country_key!AP4,1),"")</f>
      </c>
      <c r="AR4" s="1">
        <f>IF(Map10_country_key!AQ4&gt;0,INDEX(Data10_A!$A$2:Data10_A!$A$201,Map10_country_key!AQ4,1),"")</f>
      </c>
      <c r="AS4" s="1">
        <f>IF(Map10_country_key!AR4&gt;0,INDEX(Data10_A!$A$2:Data10_A!$A$201,Map10_country_key!AR4,1),"")</f>
      </c>
      <c r="AT4" s="1">
        <f>IF(Map10_country_key!AS4&gt;0,INDEX(Data10_A!$A$2:Data10_A!$A$201,Map10_country_key!AS4,1),"")</f>
      </c>
      <c r="AU4" s="1">
        <f>IF(Map10_country_key!AT4&gt;0,INDEX(Data10_A!$A$2:Data10_A!$A$201,Map10_country_key!AT4,1),"")</f>
      </c>
      <c r="AV4" s="1">
        <f>IF(Map10_country_key!AU4&gt;0,INDEX(Data10_A!$A$2:Data10_A!$A$201,Map10_country_key!AU4,1),"")</f>
      </c>
      <c r="AW4" s="1">
        <f>IF(Map10_country_key!AV4&gt;0,INDEX(Data10_A!$A$2:Data10_A!$A$201,Map10_country_key!AV4,1),"")</f>
      </c>
      <c r="AX4" s="1">
        <f>IF(Map10_country_key!AW4&gt;0,INDEX(Data10_A!$A$2:Data10_A!$A$201,Map10_country_key!AW4,1),"")</f>
      </c>
      <c r="AY4" s="1">
        <f>IF(Map10_country_key!AX4&gt;0,INDEX(Data10_A!$A$2:Data10_A!$A$201,Map10_country_key!AX4,1),"")</f>
      </c>
      <c r="AZ4" s="1">
        <f>IF(Map10_country_key!AY4&gt;0,INDEX(Data10_A!$A$2:Data10_A!$A$201,Map10_country_key!AY4,1),"")</f>
      </c>
      <c r="BA4" s="1">
        <f>IF(Map10_country_key!AZ4&gt;0,INDEX(Data10_A!$A$2:Data10_A!$A$201,Map10_country_key!AZ4,1),"")</f>
      </c>
      <c r="BB4" s="1">
        <f>IF(Map10_country_key!BA4&gt;0,INDEX(Data10_A!$A$2:Data10_A!$A$201,Map10_country_key!BA4,1),"")</f>
      </c>
      <c r="BC4" s="5">
        <f>IF(Map10_country_key!BB4&gt;0,INDEX(Data10_A!$A$2:Data10_A!$A$201,Map10_country_key!BB4,1),"")</f>
        <v>1.6</v>
      </c>
      <c r="BD4" s="1">
        <f>IF(Map10_country_key!BC4&gt;0,INDEX(Data10_A!$A$2:Data10_A!$A$201,Map10_country_key!BC4,1),"")</f>
        <v>1.6</v>
      </c>
      <c r="BE4" s="1">
        <f>IF(Map10_country_key!BD4&gt;0,INDEX(Data10_A!$A$2:Data10_A!$A$201,Map10_country_key!BD4,1),"")</f>
        <v>1.6</v>
      </c>
      <c r="BF4" s="1">
        <f>IF(Map10_country_key!BE4&gt;0,INDEX(Data10_A!$A$2:Data10_A!$A$201,Map10_country_key!BE4,1),"")</f>
        <v>1.6</v>
      </c>
      <c r="BG4" s="1">
        <f>IF(Map10_country_key!BF4&gt;0,INDEX(Data10_A!$A$2:Data10_A!$A$201,Map10_country_key!BF4,1),"")</f>
        <v>1.6</v>
      </c>
      <c r="BH4" s="1">
        <f>IF(Map10_country_key!BG4&gt;0,INDEX(Data10_A!$A$2:Data10_A!$A$201,Map10_country_key!BG4,1),"")</f>
        <v>1.6</v>
      </c>
      <c r="BI4" s="1">
        <f>IF(Map10_country_key!BH4&gt;0,INDEX(Data10_A!$A$2:Data10_A!$A$201,Map10_country_key!BH4,1),"")</f>
        <v>1.6</v>
      </c>
      <c r="BJ4" s="1">
        <f>IF(Map10_country_key!BI4&gt;0,INDEX(Data10_A!$A$2:Data10_A!$A$201,Map10_country_key!BI4,1),"")</f>
        <v>1.6</v>
      </c>
      <c r="BK4" s="1">
        <f>IF(Map10_country_key!BJ4&gt;0,INDEX(Data10_A!$A$2:Data10_A!$A$201,Map10_country_key!BJ4,1),"")</f>
        <v>1.6</v>
      </c>
      <c r="BL4" s="1">
        <f>IF(Map10_country_key!BK4&gt;0,INDEX(Data10_A!$A$2:Data10_A!$A$201,Map10_country_key!BK4,1),"")</f>
        <v>1.6</v>
      </c>
      <c r="BM4" s="1">
        <f>IF(Map10_country_key!BL4&gt;0,INDEX(Data10_A!$A$2:Data10_A!$A$201,Map10_country_key!BL4,1),"")</f>
        <v>1.6</v>
      </c>
      <c r="BN4" s="1">
        <f>IF(Map10_country_key!BM4&gt;0,INDEX(Data10_A!$A$2:Data10_A!$A$201,Map10_country_key!BM4,1),"")</f>
        <v>1.6</v>
      </c>
      <c r="BO4" s="1">
        <f>IF(Map10_country_key!BN4&gt;0,INDEX(Data10_A!$A$2:Data10_A!$A$201,Map10_country_key!BN4,1),"")</f>
        <v>1.6</v>
      </c>
      <c r="BP4" s="1">
        <f>IF(Map10_country_key!BO4&gt;0,INDEX(Data10_A!$A$2:Data10_A!$A$201,Map10_country_key!BO4,1),"")</f>
        <v>1.6</v>
      </c>
      <c r="BQ4" s="1">
        <f>IF(Map10_country_key!BP4&gt;0,INDEX(Data10_A!$A$2:Data10_A!$A$201,Map10_country_key!BP4,1),"")</f>
        <v>1.6</v>
      </c>
      <c r="BR4" s="1">
        <f>IF(Map10_country_key!BQ4&gt;0,INDEX(Data10_A!$A$2:Data10_A!$A$201,Map10_country_key!BQ4,1),"")</f>
        <v>1.6</v>
      </c>
      <c r="BS4" s="1">
        <f>IF(Map10_country_key!BR4&gt;0,INDEX(Data10_A!$A$2:Data10_A!$A$201,Map10_country_key!BR4,1),"")</f>
        <v>1.6</v>
      </c>
      <c r="BT4" s="7">
        <f>IF(Map10_country_key!BS4&gt;0,INDEX(Data10_A!$A$2:Data10_A!$A$201,Map10_country_key!BS4,1),"")</f>
      </c>
      <c r="BU4" s="1">
        <f>IF(Map10_country_key!BT4&gt;0,INDEX(Data10_A!$A$2:Data10_A!$A$201,Map10_country_key!BT4,1),"")</f>
      </c>
      <c r="BV4" s="1">
        <f>IF(Map10_country_key!BU4&gt;0,INDEX(Data10_A!$A$2:Data10_A!$A$201,Map10_country_key!BU4,1),"")</f>
      </c>
      <c r="BW4" s="1">
        <f>IF(Map10_country_key!BV4&gt;0,INDEX(Data10_A!$A$2:Data10_A!$A$201,Map10_country_key!BV4,1),"")</f>
      </c>
      <c r="BX4" s="5">
        <f>IF(Map10_country_key!BW4&gt;0,INDEX(Data10_A!$A$2:Data10_A!$A$201,Map10_country_key!BW4,1),"")</f>
        <v>0</v>
      </c>
      <c r="BY4" s="15">
        <f>IF(Map10_country_key!BX4&gt;0,INDEX(Data10_A!$A$2:Data10_A!$A$201,Map10_country_key!BX4,1),"")</f>
        <v>0</v>
      </c>
      <c r="BZ4" s="6">
        <f>IF(Map10_country_key!BY4&gt;0,INDEX(Data10_A!$A$2:Data10_A!$A$201,Map10_country_key!BY4,1),"")</f>
        <v>0</v>
      </c>
      <c r="CA4" s="1">
        <f>IF(Map10_country_key!BZ4&gt;0,INDEX(Data10_A!$A$2:Data10_A!$A$201,Map10_country_key!BZ4,1),"")</f>
      </c>
      <c r="CB4" s="1">
        <f>IF(Map10_country_key!CA4&gt;0,INDEX(Data10_A!$A$2:Data10_A!$A$201,Map10_country_key!CA4,1),"")</f>
      </c>
    </row>
    <row r="5" spans="1:80" ht="4.5" customHeight="1" thickBot="1" thickTop="1">
      <c r="A5" s="80"/>
      <c r="B5" s="1">
        <f>IF(Map10_country_key!A5&gt;0,INDEX(Data10_A!$A$2:Data10_A!$A$201,Map10_country_key!A5,1),"")</f>
      </c>
      <c r="C5" s="1">
        <f>IF(Map10_country_key!B5&gt;0,INDEX(Data10_A!$A$2:Data10_A!$A$201,Map10_country_key!B5,1),"")</f>
      </c>
      <c r="D5" s="1">
        <f>IF(Map10_country_key!C5&gt;0,INDEX(Data10_A!$A$2:Data10_A!$A$201,Map10_country_key!C5,1),"")</f>
      </c>
      <c r="E5" s="1">
        <f>IF(Map10_country_key!D5&gt;0,INDEX(Data10_A!$A$2:Data10_A!$A$201,Map10_country_key!D5,1),"")</f>
      </c>
      <c r="F5" s="1">
        <f>IF(Map10_country_key!E5&gt;0,INDEX(Data10_A!$A$2:Data10_A!$A$201,Map10_country_key!E5,1),"")</f>
      </c>
      <c r="G5" s="1">
        <f>IF(Map10_country_key!F5&gt;0,INDEX(Data10_A!$A$2:Data10_A!$A$201,Map10_country_key!F5,1),"")</f>
      </c>
      <c r="H5" s="1">
        <f>IF(Map10_country_key!G5&gt;0,INDEX(Data10_A!$A$2:Data10_A!$A$201,Map10_country_key!G5,1),"")</f>
      </c>
      <c r="I5" s="1">
        <f>IF(Map10_country_key!H5&gt;0,INDEX(Data10_A!$A$2:Data10_A!$A$201,Map10_country_key!H5,1),"")</f>
      </c>
      <c r="J5" s="1">
        <f>IF(Map10_country_key!I5&gt;0,INDEX(Data10_A!$A$2:Data10_A!$A$201,Map10_country_key!I5,1),"")</f>
      </c>
      <c r="K5" s="1">
        <f>IF(Map10_country_key!J5&gt;0,INDEX(Data10_A!$A$2:Data10_A!$A$201,Map10_country_key!J5,1),"")</f>
      </c>
      <c r="L5" s="1">
        <f>IF(Map10_country_key!K5&gt;0,INDEX(Data10_A!$A$2:Data10_A!$A$201,Map10_country_key!K5,1),"")</f>
      </c>
      <c r="M5" s="1">
        <f>IF(Map10_country_key!L5&gt;0,INDEX(Data10_A!$A$2:Data10_A!$A$201,Map10_country_key!L5,1),"")</f>
      </c>
      <c r="N5" s="1">
        <f>IF(Map10_country_key!M5&gt;0,INDEX(Data10_A!$A$2:Data10_A!$A$201,Map10_country_key!M5,1),"")</f>
      </c>
      <c r="O5" s="1">
        <f>IF(Map10_country_key!N5&gt;0,INDEX(Data10_A!$A$2:Data10_A!$A$201,Map10_country_key!N5,1),"")</f>
      </c>
      <c r="P5" s="1">
        <f>IF(Map10_country_key!O5&gt;0,INDEX(Data10_A!$A$2:Data10_A!$A$201,Map10_country_key!O5,1),"")</f>
      </c>
      <c r="Q5" s="1">
        <f>IF(Map10_country_key!P5&gt;0,INDEX(Data10_A!$A$2:Data10_A!$A$201,Map10_country_key!P5,1),"")</f>
      </c>
      <c r="R5" s="1">
        <f>IF(Map10_country_key!Q5&gt;0,INDEX(Data10_A!$A$2:Data10_A!$A$201,Map10_country_key!Q5,1),"")</f>
      </c>
      <c r="S5" s="1">
        <f>IF(Map10_country_key!R5&gt;0,INDEX(Data10_A!$A$2:Data10_A!$A$201,Map10_country_key!R5,1),"")</f>
      </c>
      <c r="T5" s="18">
        <f>IF(Map10_country_key!S5&gt;0,INDEX(Data10_A!$A$2:Data10_A!$A$201,Map10_country_key!S5,1),"")</f>
      </c>
      <c r="U5" s="1">
        <f>IF(Map10_country_key!T5&gt;0,INDEX(Data10_A!$A$2:Data10_A!$A$201,Map10_country_key!T5,1),"")</f>
      </c>
      <c r="V5" s="17">
        <f>IF(Map10_country_key!U5&gt;0,INDEX(Data10_A!$A$2:Data10_A!$A$201,Map10_country_key!U5,1),"")</f>
        <v>0</v>
      </c>
      <c r="W5" s="1">
        <f>IF(Map10_country_key!V5&gt;0,INDEX(Data10_A!$A$2:Data10_A!$A$201,Map10_country_key!V5,1),"")</f>
      </c>
      <c r="X5" s="1">
        <f>IF(Map10_country_key!W5&gt;0,INDEX(Data10_A!$A$2:Data10_A!$A$201,Map10_country_key!W5,1),"")</f>
      </c>
      <c r="Y5" s="1">
        <f>IF(Map10_country_key!X5&gt;0,INDEX(Data10_A!$A$2:Data10_A!$A$201,Map10_country_key!X5,1),"")</f>
      </c>
      <c r="Z5" s="1">
        <f>IF(Map10_country_key!Y5&gt;0,INDEX(Data10_A!$A$2:Data10_A!$A$201,Map10_country_key!Y5,1),"")</f>
      </c>
      <c r="AA5" s="19">
        <f>IF(Map10_country_key!Z5&gt;0,INDEX(Data10_A!$A$2:Data10_A!$A$201,Map10_country_key!Z5,1),"")</f>
        <v>0</v>
      </c>
      <c r="AB5" s="20">
        <f>IF(Map10_country_key!AA5&gt;0,INDEX(Data10_A!$A$2:Data10_A!$A$201,Map10_country_key!AA5,1),"")</f>
        <v>0</v>
      </c>
      <c r="AC5" s="21">
        <f>IF(Map10_country_key!AB5&gt;0,INDEX(Data10_A!$A$2:Data10_A!$A$201,Map10_country_key!AB5,1),"")</f>
        <v>0</v>
      </c>
      <c r="AD5" s="22">
        <f>IF(Map10_country_key!AC5&gt;0,INDEX(Data10_A!$A$2:Data10_A!$A$201,Map10_country_key!AC5,1),"")</f>
        <v>0</v>
      </c>
      <c r="AE5" s="23">
        <f>IF(Map10_country_key!AD5&gt;0,INDEX(Data10_A!$A$2:Data10_A!$A$201,Map10_country_key!AD5,1),"")</f>
        <v>0</v>
      </c>
      <c r="AF5" s="4">
        <f>IF(Map10_country_key!AE5&gt;0,INDEX(Data10_A!$A$2:Data10_A!$A$201,Map10_country_key!AE5,1),"")</f>
        <v>0</v>
      </c>
      <c r="AG5" s="1">
        <f>IF(Map10_country_key!AF5&gt;0,INDEX(Data10_A!$A$2:Data10_A!$A$201,Map10_country_key!AF5,1),"")</f>
      </c>
      <c r="AH5" s="1">
        <f>IF(Map10_country_key!AG5&gt;0,INDEX(Data10_A!$A$2:Data10_A!$A$201,Map10_country_key!AG5,1),"")</f>
      </c>
      <c r="AI5" s="1">
        <f>IF(Map10_country_key!AH5&gt;0,INDEX(Data10_A!$A$2:Data10_A!$A$201,Map10_country_key!AH5,1),"")</f>
      </c>
      <c r="AJ5" s="17">
        <f>IF(Map10_country_key!AI5&gt;0,INDEX(Data10_A!$A$2:Data10_A!$A$201,Map10_country_key!AI5,1),"")</f>
        <v>0</v>
      </c>
      <c r="AK5" s="1">
        <f>IF(Map10_country_key!AJ5&gt;0,INDEX(Data10_A!$A$2:Data10_A!$A$201,Map10_country_key!AJ5,1),"")</f>
      </c>
      <c r="AL5" s="1">
        <f>IF(Map10_country_key!AK5&gt;0,INDEX(Data10_A!$A$2:Data10_A!$A$201,Map10_country_key!AK5,1),"")</f>
      </c>
      <c r="AM5" s="1">
        <f>IF(Map10_country_key!AL5&gt;0,INDEX(Data10_A!$A$2:Data10_A!$A$201,Map10_country_key!AL5,1),"")</f>
      </c>
      <c r="AN5" s="1">
        <f>IF(Map10_country_key!AM5&gt;0,INDEX(Data10_A!$A$2:Data10_A!$A$201,Map10_country_key!AM5,1),"")</f>
      </c>
      <c r="AO5" s="1">
        <f>IF(Map10_country_key!AN5&gt;0,INDEX(Data10_A!$A$2:Data10_A!$A$201,Map10_country_key!AN5,1),"")</f>
      </c>
      <c r="AP5" s="1">
        <f>IF(Map10_country_key!AO5&gt;0,INDEX(Data10_A!$A$2:Data10_A!$A$201,Map10_country_key!AO5,1),"")</f>
      </c>
      <c r="AQ5" s="1">
        <f>IF(Map10_country_key!AP5&gt;0,INDEX(Data10_A!$A$2:Data10_A!$A$201,Map10_country_key!AP5,1),"")</f>
      </c>
      <c r="AR5" s="1">
        <f>IF(Map10_country_key!AQ5&gt;0,INDEX(Data10_A!$A$2:Data10_A!$A$201,Map10_country_key!AQ5,1),"")</f>
      </c>
      <c r="AS5" s="1">
        <f>IF(Map10_country_key!AR5&gt;0,INDEX(Data10_A!$A$2:Data10_A!$A$201,Map10_country_key!AR5,1),"")</f>
      </c>
      <c r="AT5" s="1">
        <f>IF(Map10_country_key!AS5&gt;0,INDEX(Data10_A!$A$2:Data10_A!$A$201,Map10_country_key!AS5,1),"")</f>
      </c>
      <c r="AU5" s="1">
        <f>IF(Map10_country_key!AT5&gt;0,INDEX(Data10_A!$A$2:Data10_A!$A$201,Map10_country_key!AT5,1),"")</f>
      </c>
      <c r="AV5" s="1">
        <f>IF(Map10_country_key!AU5&gt;0,INDEX(Data10_A!$A$2:Data10_A!$A$201,Map10_country_key!AU5,1),"")</f>
      </c>
      <c r="AW5" s="1">
        <f>IF(Map10_country_key!AV5&gt;0,INDEX(Data10_A!$A$2:Data10_A!$A$201,Map10_country_key!AV5,1),"")</f>
      </c>
      <c r="AX5" s="1">
        <f>IF(Map10_country_key!AW5&gt;0,INDEX(Data10_A!$A$2:Data10_A!$A$201,Map10_country_key!AW5,1),"")</f>
      </c>
      <c r="AY5" s="1">
        <f>IF(Map10_country_key!AX5&gt;0,INDEX(Data10_A!$A$2:Data10_A!$A$201,Map10_country_key!AX5,1),"")</f>
      </c>
      <c r="AZ5" s="1">
        <f>IF(Map10_country_key!AY5&gt;0,INDEX(Data10_A!$A$2:Data10_A!$A$201,Map10_country_key!AY5,1),"")</f>
      </c>
      <c r="BA5" s="1">
        <f>IF(Map10_country_key!AZ5&gt;0,INDEX(Data10_A!$A$2:Data10_A!$A$201,Map10_country_key!AZ5,1),"")</f>
      </c>
      <c r="BB5" s="5">
        <f>IF(Map10_country_key!BA5&gt;0,INDEX(Data10_A!$A$2:Data10_A!$A$201,Map10_country_key!BA5,1),"")</f>
        <v>1.6</v>
      </c>
      <c r="BC5" s="1">
        <f>IF(Map10_country_key!BB5&gt;0,INDEX(Data10_A!$A$2:Data10_A!$A$201,Map10_country_key!BB5,1),"")</f>
        <v>1.6</v>
      </c>
      <c r="BD5" s="1">
        <f>IF(Map10_country_key!BC5&gt;0,INDEX(Data10_A!$A$2:Data10_A!$A$201,Map10_country_key!BC5,1),"")</f>
        <v>1.6</v>
      </c>
      <c r="BE5" s="1">
        <f>IF(Map10_country_key!BD5&gt;0,INDEX(Data10_A!$A$2:Data10_A!$A$201,Map10_country_key!BD5,1),"")</f>
        <v>1.6</v>
      </c>
      <c r="BF5" s="1">
        <f>IF(Map10_country_key!BE5&gt;0,INDEX(Data10_A!$A$2:Data10_A!$A$201,Map10_country_key!BE5,1),"")</f>
        <v>1.6</v>
      </c>
      <c r="BG5" s="1">
        <f>IF(Map10_country_key!BF5&gt;0,INDEX(Data10_A!$A$2:Data10_A!$A$201,Map10_country_key!BF5,1),"")</f>
        <v>1.6</v>
      </c>
      <c r="BH5" s="1">
        <f>IF(Map10_country_key!BG5&gt;0,INDEX(Data10_A!$A$2:Data10_A!$A$201,Map10_country_key!BG5,1),"")</f>
        <v>1.6</v>
      </c>
      <c r="BI5" s="1">
        <f>IF(Map10_country_key!BH5&gt;0,INDEX(Data10_A!$A$2:Data10_A!$A$201,Map10_country_key!BH5,1),"")</f>
        <v>1.6</v>
      </c>
      <c r="BJ5" s="1">
        <f>IF(Map10_country_key!BI5&gt;0,INDEX(Data10_A!$A$2:Data10_A!$A$201,Map10_country_key!BI5,1),"")</f>
        <v>1.6</v>
      </c>
      <c r="BK5" s="1">
        <f>IF(Map10_country_key!BJ5&gt;0,INDEX(Data10_A!$A$2:Data10_A!$A$201,Map10_country_key!BJ5,1),"")</f>
        <v>1.6</v>
      </c>
      <c r="BL5" s="1">
        <f>IF(Map10_country_key!BK5&gt;0,INDEX(Data10_A!$A$2:Data10_A!$A$201,Map10_country_key!BK5,1),"")</f>
        <v>1.6</v>
      </c>
      <c r="BM5" s="1">
        <f>IF(Map10_country_key!BL5&gt;0,INDEX(Data10_A!$A$2:Data10_A!$A$201,Map10_country_key!BL5,1),"")</f>
        <v>1.6</v>
      </c>
      <c r="BN5" s="1">
        <f>IF(Map10_country_key!BM5&gt;0,INDEX(Data10_A!$A$2:Data10_A!$A$201,Map10_country_key!BM5,1),"")</f>
        <v>1.6</v>
      </c>
      <c r="BO5" s="1">
        <f>IF(Map10_country_key!BN5&gt;0,INDEX(Data10_A!$A$2:Data10_A!$A$201,Map10_country_key!BN5,1),"")</f>
        <v>1.6</v>
      </c>
      <c r="BP5" s="1">
        <f>IF(Map10_country_key!BO5&gt;0,INDEX(Data10_A!$A$2:Data10_A!$A$201,Map10_country_key!BO5,1),"")</f>
        <v>1.6</v>
      </c>
      <c r="BQ5" s="1">
        <f>IF(Map10_country_key!BP5&gt;0,INDEX(Data10_A!$A$2:Data10_A!$A$201,Map10_country_key!BP5,1),"")</f>
        <v>1.6</v>
      </c>
      <c r="BR5" s="1">
        <f>IF(Map10_country_key!BQ5&gt;0,INDEX(Data10_A!$A$2:Data10_A!$A$201,Map10_country_key!BQ5,1),"")</f>
        <v>1.6</v>
      </c>
      <c r="BS5" s="1">
        <f>IF(Map10_country_key!BR5&gt;0,INDEX(Data10_A!$A$2:Data10_A!$A$201,Map10_country_key!BR5,1),"")</f>
        <v>1.6</v>
      </c>
      <c r="BT5" s="1">
        <f>IF(Map10_country_key!BS5&gt;0,INDEX(Data10_A!$A$2:Data10_A!$A$201,Map10_country_key!BS5,1),"")</f>
        <v>1.6</v>
      </c>
      <c r="BU5" s="7">
        <f>IF(Map10_country_key!BT5&gt;0,INDEX(Data10_A!$A$2:Data10_A!$A$201,Map10_country_key!BT5,1),"")</f>
      </c>
      <c r="BV5" s="1">
        <f>IF(Map10_country_key!BU5&gt;0,INDEX(Data10_A!$A$2:Data10_A!$A$201,Map10_country_key!BU5,1),"")</f>
      </c>
      <c r="BW5" s="1">
        <f>IF(Map10_country_key!BV5&gt;0,INDEX(Data10_A!$A$2:Data10_A!$A$201,Map10_country_key!BV5,1),"")</f>
      </c>
      <c r="BX5" s="24">
        <f>IF(Map10_country_key!BW5&gt;0,INDEX(Data10_A!$A$2:Data10_A!$A$201,Map10_country_key!BW5,1),"")</f>
        <v>0</v>
      </c>
      <c r="BY5" s="18">
        <f>IF(Map10_country_key!BX5&gt;0,INDEX(Data10_A!$A$2:Data10_A!$A$201,Map10_country_key!BX5,1),"")</f>
        <v>0</v>
      </c>
      <c r="BZ5" s="25">
        <f>IF(Map10_country_key!BY5&gt;0,INDEX(Data10_A!$A$2:Data10_A!$A$201,Map10_country_key!BY5,1),"")</f>
        <v>0</v>
      </c>
      <c r="CA5" s="1">
        <f>IF(Map10_country_key!BZ5&gt;0,INDEX(Data10_A!$A$2:Data10_A!$A$201,Map10_country_key!BZ5,1),"")</f>
      </c>
      <c r="CB5" s="1">
        <f>IF(Map10_country_key!CA5&gt;0,INDEX(Data10_A!$A$2:Data10_A!$A$201,Map10_country_key!CA5,1),"")</f>
      </c>
    </row>
    <row r="6" spans="1:80" ht="4.5" customHeight="1" thickBot="1" thickTop="1">
      <c r="A6" s="80"/>
      <c r="B6" s="1">
        <f>IF(Map10_country_key!A6&gt;0,INDEX(Data10_A!$A$2:Data10_A!$A$201,Map10_country_key!A6,1),"")</f>
      </c>
      <c r="C6" s="1">
        <f>IF(Map10_country_key!B6&gt;0,INDEX(Data10_A!$A$2:Data10_A!$A$201,Map10_country_key!B6,1),"")</f>
      </c>
      <c r="D6" s="1">
        <f>IF(Map10_country_key!C6&gt;0,INDEX(Data10_A!$A$2:Data10_A!$A$201,Map10_country_key!C6,1),"")</f>
      </c>
      <c r="E6" s="1">
        <f>IF(Map10_country_key!D6&gt;0,INDEX(Data10_A!$A$2:Data10_A!$A$201,Map10_country_key!D6,1),"")</f>
      </c>
      <c r="F6" s="1">
        <f>IF(Map10_country_key!E6&gt;0,INDEX(Data10_A!$A$2:Data10_A!$A$201,Map10_country_key!E6,1),"")</f>
      </c>
      <c r="G6" s="1">
        <f>IF(Map10_country_key!F6&gt;0,INDEX(Data10_A!$A$2:Data10_A!$A$201,Map10_country_key!F6,1),"")</f>
      </c>
      <c r="H6" s="1">
        <f>IF(Map10_country_key!G6&gt;0,INDEX(Data10_A!$A$2:Data10_A!$A$201,Map10_country_key!G6,1),"")</f>
      </c>
      <c r="I6" s="1">
        <f>IF(Map10_country_key!H6&gt;0,INDEX(Data10_A!$A$2:Data10_A!$A$201,Map10_country_key!H6,1),"")</f>
      </c>
      <c r="J6" s="1">
        <f>IF(Map10_country_key!I6&gt;0,INDEX(Data10_A!$A$2:Data10_A!$A$201,Map10_country_key!I6,1),"")</f>
      </c>
      <c r="K6" s="1">
        <f>IF(Map10_country_key!J6&gt;0,INDEX(Data10_A!$A$2:Data10_A!$A$201,Map10_country_key!J6,1),"")</f>
      </c>
      <c r="L6" s="1">
        <f>IF(Map10_country_key!K6&gt;0,INDEX(Data10_A!$A$2:Data10_A!$A$201,Map10_country_key!K6,1),"")</f>
      </c>
      <c r="M6" s="1">
        <f>IF(Map10_country_key!L6&gt;0,INDEX(Data10_A!$A$2:Data10_A!$A$201,Map10_country_key!L6,1),"")</f>
      </c>
      <c r="N6" s="1">
        <f>IF(Map10_country_key!M6&gt;0,INDEX(Data10_A!$A$2:Data10_A!$A$201,Map10_country_key!M6,1),"")</f>
      </c>
      <c r="O6" s="1">
        <f>IF(Map10_country_key!N6&gt;0,INDEX(Data10_A!$A$2:Data10_A!$A$201,Map10_country_key!N6,1),"")</f>
      </c>
      <c r="P6" s="1">
        <f>IF(Map10_country_key!O6&gt;0,INDEX(Data10_A!$A$2:Data10_A!$A$201,Map10_country_key!O6,1),"")</f>
      </c>
      <c r="Q6" s="1">
        <f>IF(Map10_country_key!P6&gt;0,INDEX(Data10_A!$A$2:Data10_A!$A$201,Map10_country_key!P6,1),"")</f>
      </c>
      <c r="R6" s="1">
        <f>IF(Map10_country_key!Q6&gt;0,INDEX(Data10_A!$A$2:Data10_A!$A$201,Map10_country_key!Q6,1),"")</f>
      </c>
      <c r="S6" s="16">
        <f>IF(Map10_country_key!R6&gt;0,INDEX(Data10_A!$A$2:Data10_A!$A$201,Map10_country_key!R6,1),"")</f>
        <v>0</v>
      </c>
      <c r="T6" s="1">
        <f>IF(Map10_country_key!S6&gt;0,INDEX(Data10_A!$A$2:Data10_A!$A$201,Map10_country_key!S6,1),"")</f>
      </c>
      <c r="U6" s="5">
        <f>IF(Map10_country_key!T6&gt;0,INDEX(Data10_A!$A$2:Data10_A!$A$201,Map10_country_key!T6,1),"")</f>
        <v>0</v>
      </c>
      <c r="V6" s="18">
        <f>IF(Map10_country_key!U6&gt;0,INDEX(Data10_A!$A$2:Data10_A!$A$201,Map10_country_key!U6,1),"")</f>
        <v>0</v>
      </c>
      <c r="W6" s="6">
        <f>IF(Map10_country_key!V6&gt;0,INDEX(Data10_A!$A$2:Data10_A!$A$201,Map10_country_key!V6,1),"")</f>
        <v>0</v>
      </c>
      <c r="X6" s="1">
        <f>IF(Map10_country_key!W6&gt;0,INDEX(Data10_A!$A$2:Data10_A!$A$201,Map10_country_key!W6,1),"")</f>
      </c>
      <c r="Y6" s="1">
        <f>IF(Map10_country_key!X6&gt;0,INDEX(Data10_A!$A$2:Data10_A!$A$201,Map10_country_key!X6,1),"")</f>
      </c>
      <c r="Z6" s="1">
        <f>IF(Map10_country_key!Y6&gt;0,INDEX(Data10_A!$A$2:Data10_A!$A$201,Map10_country_key!Y6,1),"")</f>
      </c>
      <c r="AA6" s="26">
        <f>IF(Map10_country_key!Z6&gt;0,INDEX(Data10_A!$A$2:Data10_A!$A$201,Map10_country_key!Z6,1),"")</f>
        <v>0</v>
      </c>
      <c r="AB6" s="1">
        <f>IF(Map10_country_key!AA6&gt;0,INDEX(Data10_A!$A$2:Data10_A!$A$201,Map10_country_key!AA6,1),"")</f>
        <v>0</v>
      </c>
      <c r="AC6" s="1">
        <f>IF(Map10_country_key!AB6&gt;0,INDEX(Data10_A!$A$2:Data10_A!$A$201,Map10_country_key!AB6,1),"")</f>
        <v>0</v>
      </c>
      <c r="AD6" s="18">
        <f>IF(Map10_country_key!AC6&gt;0,INDEX(Data10_A!$A$2:Data10_A!$A$201,Map10_country_key!AC6,1),"")</f>
        <v>0</v>
      </c>
      <c r="AE6" s="23">
        <f>IF(Map10_country_key!AD6&gt;0,INDEX(Data10_A!$A$2:Data10_A!$A$201,Map10_country_key!AD6,1),"")</f>
        <v>0</v>
      </c>
      <c r="AF6" s="27">
        <f>IF(Map10_country_key!AE6&gt;0,INDEX(Data10_A!$A$2:Data10_A!$A$201,Map10_country_key!AE6,1),"")</f>
        <v>0</v>
      </c>
      <c r="AG6" s="3">
        <f>IF(Map10_country_key!AF6&gt;0,INDEX(Data10_A!$A$2:Data10_A!$A$201,Map10_country_key!AF6,1),"")</f>
        <v>0</v>
      </c>
      <c r="AH6" s="28">
        <f>IF(Map10_country_key!AG6&gt;0,INDEX(Data10_A!$A$2:Data10_A!$A$201,Map10_country_key!AG6,1),"")</f>
        <v>0</v>
      </c>
      <c r="AI6" s="22">
        <f>IF(Map10_country_key!AH6&gt;0,INDEX(Data10_A!$A$2:Data10_A!$A$201,Map10_country_key!AH6,1),"")</f>
        <v>0</v>
      </c>
      <c r="AJ6" s="25">
        <f>IF(Map10_country_key!AI6&gt;0,INDEX(Data10_A!$A$2:Data10_A!$A$201,Map10_country_key!AI6,1),"")</f>
        <v>0</v>
      </c>
      <c r="AK6" s="1">
        <f>IF(Map10_country_key!AJ6&gt;0,INDEX(Data10_A!$A$2:Data10_A!$A$201,Map10_country_key!AJ6,1),"")</f>
      </c>
      <c r="AL6" s="1">
        <f>IF(Map10_country_key!AK6&gt;0,INDEX(Data10_A!$A$2:Data10_A!$A$201,Map10_country_key!AK6,1),"")</f>
      </c>
      <c r="AM6" s="1">
        <f>IF(Map10_country_key!AL6&gt;0,INDEX(Data10_A!$A$2:Data10_A!$A$201,Map10_country_key!AL6,1),"")</f>
      </c>
      <c r="AN6" s="1">
        <f>IF(Map10_country_key!AM6&gt;0,INDEX(Data10_A!$A$2:Data10_A!$A$201,Map10_country_key!AM6,1),"")</f>
      </c>
      <c r="AO6" s="1">
        <f>IF(Map10_country_key!AN6&gt;0,INDEX(Data10_A!$A$2:Data10_A!$A$201,Map10_country_key!AN6,1),"")</f>
      </c>
      <c r="AP6" s="1">
        <f>IF(Map10_country_key!AO6&gt;0,INDEX(Data10_A!$A$2:Data10_A!$A$201,Map10_country_key!AO6,1),"")</f>
      </c>
      <c r="AQ6" s="1">
        <f>IF(Map10_country_key!AP6&gt;0,INDEX(Data10_A!$A$2:Data10_A!$A$201,Map10_country_key!AP6,1),"")</f>
      </c>
      <c r="AR6" s="1">
        <f>IF(Map10_country_key!AQ6&gt;0,INDEX(Data10_A!$A$2:Data10_A!$A$201,Map10_country_key!AQ6,1),"")</f>
      </c>
      <c r="AS6" s="1">
        <f>IF(Map10_country_key!AR6&gt;0,INDEX(Data10_A!$A$2:Data10_A!$A$201,Map10_country_key!AR6,1),"")</f>
      </c>
      <c r="AT6" s="1">
        <f>IF(Map10_country_key!AS6&gt;0,INDEX(Data10_A!$A$2:Data10_A!$A$201,Map10_country_key!AS6,1),"")</f>
      </c>
      <c r="AU6" s="1">
        <f>IF(Map10_country_key!AT6&gt;0,INDEX(Data10_A!$A$2:Data10_A!$A$201,Map10_country_key!AT6,1),"")</f>
      </c>
      <c r="AV6" s="1">
        <f>IF(Map10_country_key!AU6&gt;0,INDEX(Data10_A!$A$2:Data10_A!$A$201,Map10_country_key!AU6,1),"")</f>
      </c>
      <c r="AW6" s="1">
        <f>IF(Map10_country_key!AV6&gt;0,INDEX(Data10_A!$A$2:Data10_A!$A$201,Map10_country_key!AV6,1),"")</f>
      </c>
      <c r="AX6" s="1">
        <f>IF(Map10_country_key!AW6&gt;0,INDEX(Data10_A!$A$2:Data10_A!$A$201,Map10_country_key!AW6,1),"")</f>
      </c>
      <c r="AY6" s="1">
        <f>IF(Map10_country_key!AX6&gt;0,INDEX(Data10_A!$A$2:Data10_A!$A$201,Map10_country_key!AX6,1),"")</f>
      </c>
      <c r="AZ6" s="1">
        <f>IF(Map10_country_key!AY6&gt;0,INDEX(Data10_A!$A$2:Data10_A!$A$201,Map10_country_key!AY6,1),"")</f>
      </c>
      <c r="BA6" s="1">
        <f>IF(Map10_country_key!AZ6&gt;0,INDEX(Data10_A!$A$2:Data10_A!$A$201,Map10_country_key!AZ6,1),"")</f>
      </c>
      <c r="BB6" s="24">
        <f>IF(Map10_country_key!BA6&gt;0,INDEX(Data10_A!$A$2:Data10_A!$A$201,Map10_country_key!BA6,1),"")</f>
        <v>1.6</v>
      </c>
      <c r="BC6" s="1">
        <f>IF(Map10_country_key!BB6&gt;0,INDEX(Data10_A!$A$2:Data10_A!$A$201,Map10_country_key!BB6,1),"")</f>
        <v>1.6</v>
      </c>
      <c r="BD6" s="1">
        <f>IF(Map10_country_key!BC6&gt;0,INDEX(Data10_A!$A$2:Data10_A!$A$201,Map10_country_key!BC6,1),"")</f>
        <v>1.6</v>
      </c>
      <c r="BE6" s="1">
        <f>IF(Map10_country_key!BD6&gt;0,INDEX(Data10_A!$A$2:Data10_A!$A$201,Map10_country_key!BD6,1),"")</f>
        <v>1.6</v>
      </c>
      <c r="BF6" s="1">
        <f>IF(Map10_country_key!BE6&gt;0,INDEX(Data10_A!$A$2:Data10_A!$A$201,Map10_country_key!BE6,1),"")</f>
        <v>1.6</v>
      </c>
      <c r="BG6" s="1">
        <f>IF(Map10_country_key!BF6&gt;0,INDEX(Data10_A!$A$2:Data10_A!$A$201,Map10_country_key!BF6,1),"")</f>
        <v>1.6</v>
      </c>
      <c r="BH6" s="1">
        <f>IF(Map10_country_key!BG6&gt;0,INDEX(Data10_A!$A$2:Data10_A!$A$201,Map10_country_key!BG6,1),"")</f>
        <v>1.6</v>
      </c>
      <c r="BI6" s="1">
        <f>IF(Map10_country_key!BH6&gt;0,INDEX(Data10_A!$A$2:Data10_A!$A$201,Map10_country_key!BH6,1),"")</f>
        <v>1.6</v>
      </c>
      <c r="BJ6" s="1">
        <f>IF(Map10_country_key!BI6&gt;0,INDEX(Data10_A!$A$2:Data10_A!$A$201,Map10_country_key!BI6,1),"")</f>
        <v>1.6</v>
      </c>
      <c r="BK6" s="1">
        <f>IF(Map10_country_key!BJ6&gt;0,INDEX(Data10_A!$A$2:Data10_A!$A$201,Map10_country_key!BJ6,1),"")</f>
        <v>1.6</v>
      </c>
      <c r="BL6" s="1">
        <f>IF(Map10_country_key!BK6&gt;0,INDEX(Data10_A!$A$2:Data10_A!$A$201,Map10_country_key!BK6,1),"")</f>
        <v>1.6</v>
      </c>
      <c r="BM6" s="1">
        <f>IF(Map10_country_key!BL6&gt;0,INDEX(Data10_A!$A$2:Data10_A!$A$201,Map10_country_key!BL6,1),"")</f>
        <v>1.6</v>
      </c>
      <c r="BN6" s="1">
        <f>IF(Map10_country_key!BM6&gt;0,INDEX(Data10_A!$A$2:Data10_A!$A$201,Map10_country_key!BM6,1),"")</f>
        <v>1.6</v>
      </c>
      <c r="BO6" s="1">
        <f>IF(Map10_country_key!BN6&gt;0,INDEX(Data10_A!$A$2:Data10_A!$A$201,Map10_country_key!BN6,1),"")</f>
        <v>1.6</v>
      </c>
      <c r="BP6" s="1">
        <f>IF(Map10_country_key!BO6&gt;0,INDEX(Data10_A!$A$2:Data10_A!$A$201,Map10_country_key!BO6,1),"")</f>
        <v>1.6</v>
      </c>
      <c r="BQ6" s="1">
        <f>IF(Map10_country_key!BP6&gt;0,INDEX(Data10_A!$A$2:Data10_A!$A$201,Map10_country_key!BP6,1),"")</f>
        <v>1.6</v>
      </c>
      <c r="BR6" s="1">
        <f>IF(Map10_country_key!BQ6&gt;0,INDEX(Data10_A!$A$2:Data10_A!$A$201,Map10_country_key!BQ6,1),"")</f>
        <v>1.6</v>
      </c>
      <c r="BS6" s="1">
        <f>IF(Map10_country_key!BR6&gt;0,INDEX(Data10_A!$A$2:Data10_A!$A$201,Map10_country_key!BR6,1),"")</f>
        <v>1.6</v>
      </c>
      <c r="BT6" s="1">
        <f>IF(Map10_country_key!BS6&gt;0,INDEX(Data10_A!$A$2:Data10_A!$A$201,Map10_country_key!BS6,1),"")</f>
        <v>1.6</v>
      </c>
      <c r="BU6" s="1">
        <f>IF(Map10_country_key!BT6&gt;0,INDEX(Data10_A!$A$2:Data10_A!$A$201,Map10_country_key!BT6,1),"")</f>
        <v>1.6</v>
      </c>
      <c r="BV6" s="24">
        <f>IF(Map10_country_key!BU6&gt;0,INDEX(Data10_A!$A$2:Data10_A!$A$201,Map10_country_key!BU6,1),"")</f>
      </c>
      <c r="BW6" s="1">
        <f>IF(Map10_country_key!BV6&gt;0,INDEX(Data10_A!$A$2:Data10_A!$A$201,Map10_country_key!BV6,1),"")</f>
      </c>
      <c r="BX6" s="24">
        <f>IF(Map10_country_key!BW6&gt;0,INDEX(Data10_A!$A$2:Data10_A!$A$201,Map10_country_key!BW6,1),"")</f>
        <v>0</v>
      </c>
      <c r="BY6" s="29">
        <f>IF(Map10_country_key!BX6&gt;0,INDEX(Data10_A!$A$2:Data10_A!$A$201,Map10_country_key!BX6,1),"")</f>
      </c>
      <c r="BZ6" s="30">
        <f>IF(Map10_country_key!BY6&gt;0,INDEX(Data10_A!$A$2:Data10_A!$A$201,Map10_country_key!BY6,1),"")</f>
      </c>
      <c r="CA6" s="1">
        <f>IF(Map10_country_key!BZ6&gt;0,INDEX(Data10_A!$A$2:Data10_A!$A$201,Map10_country_key!BZ6,1),"")</f>
      </c>
      <c r="CB6" s="1">
        <f>IF(Map10_country_key!CA6&gt;0,INDEX(Data10_A!$A$2:Data10_A!$A$201,Map10_country_key!CA6,1),"")</f>
      </c>
    </row>
    <row r="7" spans="1:80" ht="4.5" customHeight="1" thickBot="1" thickTop="1">
      <c r="A7" s="80"/>
      <c r="B7" s="1">
        <f>IF(Map10_country_key!A7&gt;0,INDEX(Data10_A!$A$2:Data10_A!$A$201,Map10_country_key!A7,1),"")</f>
      </c>
      <c r="C7" s="1">
        <f>IF(Map10_country_key!B7&gt;0,INDEX(Data10_A!$A$2:Data10_A!$A$201,Map10_country_key!B7,1),"")</f>
      </c>
      <c r="D7" s="1">
        <f>IF(Map10_country_key!C7&gt;0,INDEX(Data10_A!$A$2:Data10_A!$A$201,Map10_country_key!C7,1),"")</f>
      </c>
      <c r="E7" s="1">
        <f>IF(Map10_country_key!D7&gt;0,INDEX(Data10_A!$A$2:Data10_A!$A$201,Map10_country_key!D7,1),"")</f>
      </c>
      <c r="F7" s="1">
        <f>IF(Map10_country_key!E7&gt;0,INDEX(Data10_A!$A$2:Data10_A!$A$201,Map10_country_key!E7,1),"")</f>
      </c>
      <c r="G7" s="1">
        <f>IF(Map10_country_key!F7&gt;0,INDEX(Data10_A!$A$2:Data10_A!$A$201,Map10_country_key!F7,1),"")</f>
      </c>
      <c r="H7" s="1">
        <f>IF(Map10_country_key!G7&gt;0,INDEX(Data10_A!$A$2:Data10_A!$A$201,Map10_country_key!G7,1),"")</f>
      </c>
      <c r="I7" s="1">
        <f>IF(Map10_country_key!H7&gt;0,INDEX(Data10_A!$A$2:Data10_A!$A$201,Map10_country_key!H7,1),"")</f>
      </c>
      <c r="J7" s="1">
        <f>IF(Map10_country_key!I7&gt;0,INDEX(Data10_A!$A$2:Data10_A!$A$201,Map10_country_key!I7,1),"")</f>
      </c>
      <c r="K7" s="1">
        <f>IF(Map10_country_key!J7&gt;0,INDEX(Data10_A!$A$2:Data10_A!$A$201,Map10_country_key!J7,1),"")</f>
      </c>
      <c r="L7" s="1">
        <f>IF(Map10_country_key!K7&gt;0,INDEX(Data10_A!$A$2:Data10_A!$A$201,Map10_country_key!K7,1),"")</f>
      </c>
      <c r="M7" s="1">
        <f>IF(Map10_country_key!L7&gt;0,INDEX(Data10_A!$A$2:Data10_A!$A$201,Map10_country_key!L7,1),"")</f>
      </c>
      <c r="N7" s="1">
        <f>IF(Map10_country_key!M7&gt;0,INDEX(Data10_A!$A$2:Data10_A!$A$201,Map10_country_key!M7,1),"")</f>
      </c>
      <c r="O7" s="1">
        <f>IF(Map10_country_key!N7&gt;0,INDEX(Data10_A!$A$2:Data10_A!$A$201,Map10_country_key!N7,1),"")</f>
      </c>
      <c r="P7" s="1">
        <f>IF(Map10_country_key!O7&gt;0,INDEX(Data10_A!$A$2:Data10_A!$A$201,Map10_country_key!O7,1),"")</f>
      </c>
      <c r="Q7" s="1">
        <f>IF(Map10_country_key!P7&gt;0,INDEX(Data10_A!$A$2:Data10_A!$A$201,Map10_country_key!P7,1),"")</f>
      </c>
      <c r="R7" s="1">
        <f>IF(Map10_country_key!Q7&gt;0,INDEX(Data10_A!$A$2:Data10_A!$A$201,Map10_country_key!Q7,1),"")</f>
      </c>
      <c r="S7" s="31">
        <f>IF(Map10_country_key!R7&gt;0,INDEX(Data10_A!$A$2:Data10_A!$A$201,Map10_country_key!R7,1),"")</f>
        <v>0</v>
      </c>
      <c r="T7" s="1">
        <f>IF(Map10_country_key!S7&gt;0,INDEX(Data10_A!$A$2:Data10_A!$A$201,Map10_country_key!S7,1),"")</f>
      </c>
      <c r="U7" s="24">
        <f>IF(Map10_country_key!T7&gt;0,INDEX(Data10_A!$A$2:Data10_A!$A$201,Map10_country_key!T7,1),"")</f>
        <v>0</v>
      </c>
      <c r="V7" s="1">
        <f>IF(Map10_country_key!U7&gt;0,INDEX(Data10_A!$A$2:Data10_A!$A$201,Map10_country_key!U7,1),"")</f>
        <v>0</v>
      </c>
      <c r="W7" s="18">
        <f>IF(Map10_country_key!V7&gt;0,INDEX(Data10_A!$A$2:Data10_A!$A$201,Map10_country_key!V7,1),"")</f>
        <v>0</v>
      </c>
      <c r="X7" s="6">
        <f>IF(Map10_country_key!W7&gt;0,INDEX(Data10_A!$A$2:Data10_A!$A$201,Map10_country_key!W7,1),"")</f>
        <v>0</v>
      </c>
      <c r="Y7" s="18">
        <f>IF(Map10_country_key!X7&gt;0,INDEX(Data10_A!$A$2:Data10_A!$A$201,Map10_country_key!X7,1),"")</f>
      </c>
      <c r="Z7" s="18">
        <f>IF(Map10_country_key!Y7&gt;0,INDEX(Data10_A!$A$2:Data10_A!$A$201,Map10_country_key!Y7,1),"")</f>
      </c>
      <c r="AA7" s="32">
        <f>IF(Map10_country_key!Z7&gt;0,INDEX(Data10_A!$A$2:Data10_A!$A$201,Map10_country_key!Z7,1),"")</f>
        <v>0</v>
      </c>
      <c r="AB7" s="1">
        <f>IF(Map10_country_key!AA7&gt;0,INDEX(Data10_A!$A$2:Data10_A!$A$201,Map10_country_key!AA7,1),"")</f>
        <v>0</v>
      </c>
      <c r="AC7" s="1">
        <f>IF(Map10_country_key!AB7&gt;0,INDEX(Data10_A!$A$2:Data10_A!$A$201,Map10_country_key!AB7,1),"")</f>
        <v>0</v>
      </c>
      <c r="AD7" s="18">
        <f>IF(Map10_country_key!AC7&gt;0,INDEX(Data10_A!$A$2:Data10_A!$A$201,Map10_country_key!AC7,1),"")</f>
        <v>0</v>
      </c>
      <c r="AE7" s="23">
        <f>IF(Map10_country_key!AD7&gt;0,INDEX(Data10_A!$A$2:Data10_A!$A$201,Map10_country_key!AD7,1),"")</f>
        <v>0</v>
      </c>
      <c r="AF7" s="27">
        <f>IF(Map10_country_key!AE7&gt;0,INDEX(Data10_A!$A$2:Data10_A!$A$201,Map10_country_key!AE7,1),"")</f>
        <v>0</v>
      </c>
      <c r="AG7" s="1">
        <f>IF(Map10_country_key!AF7&gt;0,INDEX(Data10_A!$A$2:Data10_A!$A$201,Map10_country_key!AF7,1),"")</f>
        <v>0</v>
      </c>
      <c r="AH7" s="1">
        <f>IF(Map10_country_key!AG7&gt;0,INDEX(Data10_A!$A$2:Data10_A!$A$201,Map10_country_key!AG7,1),"")</f>
        <v>0</v>
      </c>
      <c r="AI7" s="33">
        <f>IF(Map10_country_key!AH7&gt;0,INDEX(Data10_A!$A$2:Data10_A!$A$201,Map10_country_key!AH7,1),"")</f>
        <v>0</v>
      </c>
      <c r="AJ7" s="25">
        <f>IF(Map10_country_key!AI7&gt;0,INDEX(Data10_A!$A$2:Data10_A!$A$201,Map10_country_key!AI7,1),"")</f>
        <v>0</v>
      </c>
      <c r="AK7" s="1">
        <f>IF(Map10_country_key!AJ7&gt;0,INDEX(Data10_A!$A$2:Data10_A!$A$201,Map10_country_key!AJ7,1),"")</f>
      </c>
      <c r="AL7" s="1">
        <f>IF(Map10_country_key!AK7&gt;0,INDEX(Data10_A!$A$2:Data10_A!$A$201,Map10_country_key!AK7,1),"")</f>
      </c>
      <c r="AM7" s="1">
        <f>IF(Map10_country_key!AL7&gt;0,INDEX(Data10_A!$A$2:Data10_A!$A$201,Map10_country_key!AL7,1),"")</f>
      </c>
      <c r="AN7" s="1">
        <f>IF(Map10_country_key!AM7&gt;0,INDEX(Data10_A!$A$2:Data10_A!$A$201,Map10_country_key!AM7,1),"")</f>
      </c>
      <c r="AO7" s="1">
        <f>IF(Map10_country_key!AN7&gt;0,INDEX(Data10_A!$A$2:Data10_A!$A$201,Map10_country_key!AN7,1),"")</f>
      </c>
      <c r="AP7" s="1">
        <f>IF(Map10_country_key!AO7&gt;0,INDEX(Data10_A!$A$2:Data10_A!$A$201,Map10_country_key!AO7,1),"")</f>
      </c>
      <c r="AQ7" s="1">
        <f>IF(Map10_country_key!AP7&gt;0,INDEX(Data10_A!$A$2:Data10_A!$A$201,Map10_country_key!AP7,1),"")</f>
      </c>
      <c r="AR7" s="1">
        <f>IF(Map10_country_key!AQ7&gt;0,INDEX(Data10_A!$A$2:Data10_A!$A$201,Map10_country_key!AQ7,1),"")</f>
      </c>
      <c r="AS7" s="1">
        <f>IF(Map10_country_key!AR7&gt;0,INDEX(Data10_A!$A$2:Data10_A!$A$201,Map10_country_key!AR7,1),"")</f>
      </c>
      <c r="AT7" s="1">
        <f>IF(Map10_country_key!AS7&gt;0,INDEX(Data10_A!$A$2:Data10_A!$A$201,Map10_country_key!AS7,1),"")</f>
      </c>
      <c r="AU7" s="1">
        <f>IF(Map10_country_key!AT7&gt;0,INDEX(Data10_A!$A$2:Data10_A!$A$201,Map10_country_key!AT7,1),"")</f>
      </c>
      <c r="AV7" s="1">
        <f>IF(Map10_country_key!AU7&gt;0,INDEX(Data10_A!$A$2:Data10_A!$A$201,Map10_country_key!AU7,1),"")</f>
      </c>
      <c r="AW7" s="1">
        <f>IF(Map10_country_key!AV7&gt;0,INDEX(Data10_A!$A$2:Data10_A!$A$201,Map10_country_key!AV7,1),"")</f>
      </c>
      <c r="AX7" s="1">
        <f>IF(Map10_country_key!AW7&gt;0,INDEX(Data10_A!$A$2:Data10_A!$A$201,Map10_country_key!AW7,1),"")</f>
      </c>
      <c r="AY7" s="1">
        <f>IF(Map10_country_key!AX7&gt;0,INDEX(Data10_A!$A$2:Data10_A!$A$201,Map10_country_key!AX7,1),"")</f>
      </c>
      <c r="AZ7" s="1">
        <f>IF(Map10_country_key!AY7&gt;0,INDEX(Data10_A!$A$2:Data10_A!$A$201,Map10_country_key!AY7,1),"")</f>
      </c>
      <c r="BA7" s="5">
        <f>IF(Map10_country_key!AZ7&gt;0,INDEX(Data10_A!$A$2:Data10_A!$A$201,Map10_country_key!AZ7,1),"")</f>
        <v>1.6</v>
      </c>
      <c r="BB7" s="1">
        <f>IF(Map10_country_key!BA7&gt;0,INDEX(Data10_A!$A$2:Data10_A!$A$201,Map10_country_key!BA7,1),"")</f>
        <v>1.6</v>
      </c>
      <c r="BC7" s="1">
        <f>IF(Map10_country_key!BB7&gt;0,INDEX(Data10_A!$A$2:Data10_A!$A$201,Map10_country_key!BB7,1),"")</f>
        <v>1.6</v>
      </c>
      <c r="BD7" s="1">
        <f>IF(Map10_country_key!BC7&gt;0,INDEX(Data10_A!$A$2:Data10_A!$A$201,Map10_country_key!BC7,1),"")</f>
        <v>1.6</v>
      </c>
      <c r="BE7" s="1">
        <f>IF(Map10_country_key!BD7&gt;0,INDEX(Data10_A!$A$2:Data10_A!$A$201,Map10_country_key!BD7,1),"")</f>
        <v>1.6</v>
      </c>
      <c r="BF7" s="1">
        <f>IF(Map10_country_key!BE7&gt;0,INDEX(Data10_A!$A$2:Data10_A!$A$201,Map10_country_key!BE7,1),"")</f>
        <v>1.6</v>
      </c>
      <c r="BG7" s="1">
        <f>IF(Map10_country_key!BF7&gt;0,INDEX(Data10_A!$A$2:Data10_A!$A$201,Map10_country_key!BF7,1),"")</f>
        <v>1.6</v>
      </c>
      <c r="BH7" s="1">
        <f>IF(Map10_country_key!BG7&gt;0,INDEX(Data10_A!$A$2:Data10_A!$A$201,Map10_country_key!BG7,1),"")</f>
        <v>1.6</v>
      </c>
      <c r="BI7" s="1">
        <f>IF(Map10_country_key!BH7&gt;0,INDEX(Data10_A!$A$2:Data10_A!$A$201,Map10_country_key!BH7,1),"")</f>
        <v>1.6</v>
      </c>
      <c r="BJ7" s="1">
        <f>IF(Map10_country_key!BI7&gt;0,INDEX(Data10_A!$A$2:Data10_A!$A$201,Map10_country_key!BI7,1),"")</f>
        <v>1.6</v>
      </c>
      <c r="BK7" s="1">
        <f>IF(Map10_country_key!BJ7&gt;0,INDEX(Data10_A!$A$2:Data10_A!$A$201,Map10_country_key!BJ7,1),"")</f>
        <v>1.6</v>
      </c>
      <c r="BL7" s="1">
        <f>IF(Map10_country_key!BK7&gt;0,INDEX(Data10_A!$A$2:Data10_A!$A$201,Map10_country_key!BK7,1),"")</f>
        <v>1.6</v>
      </c>
      <c r="BM7" s="1">
        <f>IF(Map10_country_key!BL7&gt;0,INDEX(Data10_A!$A$2:Data10_A!$A$201,Map10_country_key!BL7,1),"")</f>
        <v>1.6</v>
      </c>
      <c r="BN7" s="1">
        <f>IF(Map10_country_key!BM7&gt;0,INDEX(Data10_A!$A$2:Data10_A!$A$201,Map10_country_key!BM7,1),"")</f>
        <v>1.6</v>
      </c>
      <c r="BO7" s="1">
        <f>IF(Map10_country_key!BN7&gt;0,INDEX(Data10_A!$A$2:Data10_A!$A$201,Map10_country_key!BN7,1),"")</f>
        <v>1.6</v>
      </c>
      <c r="BP7" s="1">
        <f>IF(Map10_country_key!BO7&gt;0,INDEX(Data10_A!$A$2:Data10_A!$A$201,Map10_country_key!BO7,1),"")</f>
        <v>1.6</v>
      </c>
      <c r="BQ7" s="1">
        <f>IF(Map10_country_key!BP7&gt;0,INDEX(Data10_A!$A$2:Data10_A!$A$201,Map10_country_key!BP7,1),"")</f>
        <v>1.6</v>
      </c>
      <c r="BR7" s="1">
        <f>IF(Map10_country_key!BQ7&gt;0,INDEX(Data10_A!$A$2:Data10_A!$A$201,Map10_country_key!BQ7,1),"")</f>
        <v>1.6</v>
      </c>
      <c r="BS7" s="1">
        <f>IF(Map10_country_key!BR7&gt;0,INDEX(Data10_A!$A$2:Data10_A!$A$201,Map10_country_key!BR7,1),"")</f>
        <v>1.6</v>
      </c>
      <c r="BT7" s="1">
        <f>IF(Map10_country_key!BS7&gt;0,INDEX(Data10_A!$A$2:Data10_A!$A$201,Map10_country_key!BS7,1),"")</f>
        <v>1.6</v>
      </c>
      <c r="BU7" s="1">
        <f>IF(Map10_country_key!BT7&gt;0,INDEX(Data10_A!$A$2:Data10_A!$A$201,Map10_country_key!BT7,1),"")</f>
        <v>1.6</v>
      </c>
      <c r="BV7" s="7">
        <f>IF(Map10_country_key!BU7&gt;0,INDEX(Data10_A!$A$2:Data10_A!$A$201,Map10_country_key!BU7,1),"")</f>
      </c>
      <c r="BW7" s="1">
        <f>IF(Map10_country_key!BV7&gt;0,INDEX(Data10_A!$A$2:Data10_A!$A$201,Map10_country_key!BV7,1),"")</f>
      </c>
      <c r="BX7" s="34">
        <f>IF(Map10_country_key!BW7&gt;0,INDEX(Data10_A!$A$2:Data10_A!$A$201,Map10_country_key!BW7,1),"")</f>
      </c>
      <c r="BY7" s="1">
        <f>IF(Map10_country_key!BX7&gt;0,INDEX(Data10_A!$A$2:Data10_A!$A$201,Map10_country_key!BX7,1),"")</f>
        <v>0</v>
      </c>
      <c r="BZ7" s="1">
        <f>IF(Map10_country_key!BY7&gt;0,INDEX(Data10_A!$A$2:Data10_A!$A$201,Map10_country_key!BY7,1),"")</f>
        <v>0</v>
      </c>
      <c r="CA7" s="24">
        <f>IF(Map10_country_key!BZ7&gt;0,INDEX(Data10_A!$A$2:Data10_A!$A$201,Map10_country_key!BZ7,1),"")</f>
      </c>
      <c r="CB7" s="1">
        <f>IF(Map10_country_key!CA7&gt;0,INDEX(Data10_A!$A$2:Data10_A!$A$201,Map10_country_key!CA7,1),"")</f>
      </c>
    </row>
    <row r="8" spans="1:80" ht="4.5" customHeight="1" thickBot="1" thickTop="1">
      <c r="A8" s="80"/>
      <c r="B8" s="1">
        <f>IF(Map10_country_key!A8&gt;0,INDEX(Data10_A!$A$2:Data10_A!$A$201,Map10_country_key!A8,1),"")</f>
      </c>
      <c r="C8" s="1">
        <f>IF(Map10_country_key!B8&gt;0,INDEX(Data10_A!$A$2:Data10_A!$A$201,Map10_country_key!B8,1),"")</f>
      </c>
      <c r="D8" s="1">
        <f>IF(Map10_country_key!C8&gt;0,INDEX(Data10_A!$A$2:Data10_A!$A$201,Map10_country_key!C8,1),"")</f>
      </c>
      <c r="E8" s="1">
        <f>IF(Map10_country_key!D8&gt;0,INDEX(Data10_A!$A$2:Data10_A!$A$201,Map10_country_key!D8,1),"")</f>
      </c>
      <c r="F8" s="1">
        <f>IF(Map10_country_key!E8&gt;0,INDEX(Data10_A!$A$2:Data10_A!$A$201,Map10_country_key!E8,1),"")</f>
      </c>
      <c r="G8" s="1">
        <f>IF(Map10_country_key!F8&gt;0,INDEX(Data10_A!$A$2:Data10_A!$A$201,Map10_country_key!F8,1),"")</f>
      </c>
      <c r="H8" s="1">
        <f>IF(Map10_country_key!G8&gt;0,INDEX(Data10_A!$A$2:Data10_A!$A$201,Map10_country_key!G8,1),"")</f>
      </c>
      <c r="I8" s="1">
        <f>IF(Map10_country_key!H8&gt;0,INDEX(Data10_A!$A$2:Data10_A!$A$201,Map10_country_key!H8,1),"")</f>
      </c>
      <c r="J8" s="1">
        <f>IF(Map10_country_key!I8&gt;0,INDEX(Data10_A!$A$2:Data10_A!$A$201,Map10_country_key!I8,1),"")</f>
      </c>
      <c r="K8" s="1">
        <f>IF(Map10_country_key!J8&gt;0,INDEX(Data10_A!$A$2:Data10_A!$A$201,Map10_country_key!J8,1),"")</f>
      </c>
      <c r="L8" s="1">
        <f>IF(Map10_country_key!K8&gt;0,INDEX(Data10_A!$A$2:Data10_A!$A$201,Map10_country_key!K8,1),"")</f>
      </c>
      <c r="M8" s="1">
        <f>IF(Map10_country_key!L8&gt;0,INDEX(Data10_A!$A$2:Data10_A!$A$201,Map10_country_key!L8,1),"")</f>
      </c>
      <c r="N8" s="1">
        <f>IF(Map10_country_key!M8&gt;0,INDEX(Data10_A!$A$2:Data10_A!$A$201,Map10_country_key!M8,1),"")</f>
      </c>
      <c r="O8" s="1">
        <f>IF(Map10_country_key!N8&gt;0,INDEX(Data10_A!$A$2:Data10_A!$A$201,Map10_country_key!N8,1),"")</f>
      </c>
      <c r="P8" s="1">
        <f>IF(Map10_country_key!O8&gt;0,INDEX(Data10_A!$A$2:Data10_A!$A$201,Map10_country_key!O8,1),"")</f>
      </c>
      <c r="Q8" s="1">
        <f>IF(Map10_country_key!P8&gt;0,INDEX(Data10_A!$A$2:Data10_A!$A$201,Map10_country_key!P8,1),"")</f>
      </c>
      <c r="R8" s="1">
        <f>IF(Map10_country_key!Q8&gt;0,INDEX(Data10_A!$A$2:Data10_A!$A$201,Map10_country_key!Q8,1),"")</f>
      </c>
      <c r="S8" s="1">
        <f>IF(Map10_country_key!R8&gt;0,INDEX(Data10_A!$A$2:Data10_A!$A$201,Map10_country_key!R8,1),"")</f>
      </c>
      <c r="T8" s="25">
        <f>IF(Map10_country_key!S8&gt;0,INDEX(Data10_A!$A$2:Data10_A!$A$201,Map10_country_key!S8,1),"")</f>
      </c>
      <c r="U8" s="8">
        <f>IF(Map10_country_key!T8&gt;0,INDEX(Data10_A!$A$2:Data10_A!$A$201,Map10_country_key!T8,1),"")</f>
        <v>0</v>
      </c>
      <c r="V8" s="8">
        <f>IF(Map10_country_key!U8&gt;0,INDEX(Data10_A!$A$2:Data10_A!$A$201,Map10_country_key!U8,1),"")</f>
        <v>0</v>
      </c>
      <c r="W8" s="8">
        <f>IF(Map10_country_key!V8&gt;0,INDEX(Data10_A!$A$2:Data10_A!$A$201,Map10_country_key!V8,1),"")</f>
        <v>0</v>
      </c>
      <c r="X8" s="9">
        <f>IF(Map10_country_key!W8&gt;0,INDEX(Data10_A!$A$2:Data10_A!$A$201,Map10_country_key!W8,1),"")</f>
        <v>0</v>
      </c>
      <c r="Y8" s="18">
        <f>IF(Map10_country_key!X8&gt;0,INDEX(Data10_A!$A$2:Data10_A!$A$201,Map10_country_key!X8,1),"")</f>
      </c>
      <c r="Z8" s="18">
        <f>IF(Map10_country_key!Y8&gt;0,INDEX(Data10_A!$A$2:Data10_A!$A$201,Map10_country_key!Y8,1),"")</f>
      </c>
      <c r="AA8" s="35">
        <f>IF(Map10_country_key!Z8&gt;0,INDEX(Data10_A!$A$2:Data10_A!$A$201,Map10_country_key!Z8,1),"")</f>
        <v>0</v>
      </c>
      <c r="AB8" s="1">
        <f>IF(Map10_country_key!AA8&gt;0,INDEX(Data10_A!$A$2:Data10_A!$A$201,Map10_country_key!AA8,1),"")</f>
        <v>0</v>
      </c>
      <c r="AC8" s="1">
        <f>IF(Map10_country_key!AB8&gt;0,INDEX(Data10_A!$A$2:Data10_A!$A$201,Map10_country_key!AB8,1),"")</f>
        <v>0</v>
      </c>
      <c r="AD8" s="36">
        <f>IF(Map10_country_key!AC8&gt;0,INDEX(Data10_A!$A$2:Data10_A!$A$201,Map10_country_key!AC8,1),"")</f>
        <v>0</v>
      </c>
      <c r="AE8" s="37">
        <f>IF(Map10_country_key!AD8&gt;0,INDEX(Data10_A!$A$2:Data10_A!$A$201,Map10_country_key!AD8,1),"")</f>
        <v>0</v>
      </c>
      <c r="AF8" s="33">
        <f>IF(Map10_country_key!AE8&gt;0,INDEX(Data10_A!$A$2:Data10_A!$A$201,Map10_country_key!AE8,1),"")</f>
        <v>0</v>
      </c>
      <c r="AG8" s="38">
        <f>IF(Map10_country_key!AF8&gt;0,INDEX(Data10_A!$A$2:Data10_A!$A$201,Map10_country_key!AF8,1),"")</f>
        <v>0</v>
      </c>
      <c r="AH8" s="39">
        <f>IF(Map10_country_key!AG8&gt;0,INDEX(Data10_A!$A$2:Data10_A!$A$201,Map10_country_key!AG8,1),"")</f>
        <v>0</v>
      </c>
      <c r="AI8" s="40">
        <f>IF(Map10_country_key!AH8&gt;0,INDEX(Data10_A!$A$2:Data10_A!$A$201,Map10_country_key!AH8,1),"")</f>
        <v>0</v>
      </c>
      <c r="AJ8" s="25">
        <f>IF(Map10_country_key!AI8&gt;0,INDEX(Data10_A!$A$2:Data10_A!$A$201,Map10_country_key!AI8,1),"")</f>
        <v>0</v>
      </c>
      <c r="AK8" s="1">
        <f>IF(Map10_country_key!AJ8&gt;0,INDEX(Data10_A!$A$2:Data10_A!$A$201,Map10_country_key!AJ8,1),"")</f>
      </c>
      <c r="AL8" s="1">
        <f>IF(Map10_country_key!AK8&gt;0,INDEX(Data10_A!$A$2:Data10_A!$A$201,Map10_country_key!AK8,1),"")</f>
      </c>
      <c r="AM8" s="1">
        <f>IF(Map10_country_key!AL8&gt;0,INDEX(Data10_A!$A$2:Data10_A!$A$201,Map10_country_key!AL8,1),"")</f>
      </c>
      <c r="AN8" s="1">
        <f>IF(Map10_country_key!AM8&gt;0,INDEX(Data10_A!$A$2:Data10_A!$A$201,Map10_country_key!AM8,1),"")</f>
      </c>
      <c r="AO8" s="1">
        <f>IF(Map10_country_key!AN8&gt;0,INDEX(Data10_A!$A$2:Data10_A!$A$201,Map10_country_key!AN8,1),"")</f>
      </c>
      <c r="AP8" s="1">
        <f>IF(Map10_country_key!AO8&gt;0,INDEX(Data10_A!$A$2:Data10_A!$A$201,Map10_country_key!AO8,1),"")</f>
      </c>
      <c r="AQ8" s="1">
        <f>IF(Map10_country_key!AP8&gt;0,INDEX(Data10_A!$A$2:Data10_A!$A$201,Map10_country_key!AP8,1),"")</f>
      </c>
      <c r="AR8" s="1">
        <f>IF(Map10_country_key!AQ8&gt;0,INDEX(Data10_A!$A$2:Data10_A!$A$201,Map10_country_key!AQ8,1),"")</f>
      </c>
      <c r="AS8" s="1">
        <f>IF(Map10_country_key!AR8&gt;0,INDEX(Data10_A!$A$2:Data10_A!$A$201,Map10_country_key!AR8,1),"")</f>
      </c>
      <c r="AT8" s="1">
        <f>IF(Map10_country_key!AS8&gt;0,INDEX(Data10_A!$A$2:Data10_A!$A$201,Map10_country_key!AS8,1),"")</f>
      </c>
      <c r="AU8" s="1">
        <f>IF(Map10_country_key!AT8&gt;0,INDEX(Data10_A!$A$2:Data10_A!$A$201,Map10_country_key!AT8,1),"")</f>
      </c>
      <c r="AV8" s="1">
        <f>IF(Map10_country_key!AU8&gt;0,INDEX(Data10_A!$A$2:Data10_A!$A$201,Map10_country_key!AU8,1),"")</f>
      </c>
      <c r="AW8" s="1">
        <f>IF(Map10_country_key!AV8&gt;0,INDEX(Data10_A!$A$2:Data10_A!$A$201,Map10_country_key!AV8,1),"")</f>
      </c>
      <c r="AX8" s="1">
        <f>IF(Map10_country_key!AW8&gt;0,INDEX(Data10_A!$A$2:Data10_A!$A$201,Map10_country_key!AW8,1),"")</f>
      </c>
      <c r="AY8" s="1">
        <f>IF(Map10_country_key!AX8&gt;0,INDEX(Data10_A!$A$2:Data10_A!$A$201,Map10_country_key!AX8,1),"")</f>
      </c>
      <c r="AZ8" s="1">
        <f>IF(Map10_country_key!AY8&gt;0,INDEX(Data10_A!$A$2:Data10_A!$A$201,Map10_country_key!AY8,1),"")</f>
      </c>
      <c r="BA8" s="24">
        <f>IF(Map10_country_key!AZ8&gt;0,INDEX(Data10_A!$A$2:Data10_A!$A$201,Map10_country_key!AZ8,1),"")</f>
        <v>1.6</v>
      </c>
      <c r="BB8" s="1">
        <f>IF(Map10_country_key!BA8&gt;0,INDEX(Data10_A!$A$2:Data10_A!$A$201,Map10_country_key!BA8,1),"")</f>
        <v>1.6</v>
      </c>
      <c r="BC8" s="1">
        <f>IF(Map10_country_key!BB8&gt;0,INDEX(Data10_A!$A$2:Data10_A!$A$201,Map10_country_key!BB8,1),"")</f>
        <v>1.6</v>
      </c>
      <c r="BD8" s="1">
        <f>IF(Map10_country_key!BC8&gt;0,INDEX(Data10_A!$A$2:Data10_A!$A$201,Map10_country_key!BC8,1),"")</f>
        <v>1.6</v>
      </c>
      <c r="BE8" s="1">
        <f>IF(Map10_country_key!BD8&gt;0,INDEX(Data10_A!$A$2:Data10_A!$A$201,Map10_country_key!BD8,1),"")</f>
        <v>1.6</v>
      </c>
      <c r="BF8" s="1">
        <f>IF(Map10_country_key!BE8&gt;0,INDEX(Data10_A!$A$2:Data10_A!$A$201,Map10_country_key!BE8,1),"")</f>
        <v>1.6</v>
      </c>
      <c r="BG8" s="1">
        <f>IF(Map10_country_key!BF8&gt;0,INDEX(Data10_A!$A$2:Data10_A!$A$201,Map10_country_key!BF8,1),"")</f>
        <v>1.6</v>
      </c>
      <c r="BH8" s="1">
        <f>IF(Map10_country_key!BG8&gt;0,INDEX(Data10_A!$A$2:Data10_A!$A$201,Map10_country_key!BG8,1),"")</f>
        <v>1.6</v>
      </c>
      <c r="BI8" s="1">
        <f>IF(Map10_country_key!BH8&gt;0,INDEX(Data10_A!$A$2:Data10_A!$A$201,Map10_country_key!BH8,1),"")</f>
        <v>1.6</v>
      </c>
      <c r="BJ8" s="1">
        <f>IF(Map10_country_key!BI8&gt;0,INDEX(Data10_A!$A$2:Data10_A!$A$201,Map10_country_key!BI8,1),"")</f>
        <v>1.6</v>
      </c>
      <c r="BK8" s="1">
        <f>IF(Map10_country_key!BJ8&gt;0,INDEX(Data10_A!$A$2:Data10_A!$A$201,Map10_country_key!BJ8,1),"")</f>
        <v>1.6</v>
      </c>
      <c r="BL8" s="1">
        <f>IF(Map10_country_key!BK8&gt;0,INDEX(Data10_A!$A$2:Data10_A!$A$201,Map10_country_key!BK8,1),"")</f>
        <v>1.6</v>
      </c>
      <c r="BM8" s="1">
        <f>IF(Map10_country_key!BL8&gt;0,INDEX(Data10_A!$A$2:Data10_A!$A$201,Map10_country_key!BL8,1),"")</f>
        <v>1.6</v>
      </c>
      <c r="BN8" s="1">
        <f>IF(Map10_country_key!BM8&gt;0,INDEX(Data10_A!$A$2:Data10_A!$A$201,Map10_country_key!BM8,1),"")</f>
        <v>1.6</v>
      </c>
      <c r="BO8" s="1">
        <f>IF(Map10_country_key!BN8&gt;0,INDEX(Data10_A!$A$2:Data10_A!$A$201,Map10_country_key!BN8,1),"")</f>
        <v>1.6</v>
      </c>
      <c r="BP8" s="1">
        <f>IF(Map10_country_key!BO8&gt;0,INDEX(Data10_A!$A$2:Data10_A!$A$201,Map10_country_key!BO8,1),"")</f>
        <v>1.6</v>
      </c>
      <c r="BQ8" s="1">
        <f>IF(Map10_country_key!BP8&gt;0,INDEX(Data10_A!$A$2:Data10_A!$A$201,Map10_country_key!BP8,1),"")</f>
        <v>1.6</v>
      </c>
      <c r="BR8" s="1">
        <f>IF(Map10_country_key!BQ8&gt;0,INDEX(Data10_A!$A$2:Data10_A!$A$201,Map10_country_key!BQ8,1),"")</f>
        <v>1.6</v>
      </c>
      <c r="BS8" s="1">
        <f>IF(Map10_country_key!BR8&gt;0,INDEX(Data10_A!$A$2:Data10_A!$A$201,Map10_country_key!BR8,1),"")</f>
        <v>1.6</v>
      </c>
      <c r="BT8" s="1">
        <f>IF(Map10_country_key!BS8&gt;0,INDEX(Data10_A!$A$2:Data10_A!$A$201,Map10_country_key!BS8,1),"")</f>
        <v>1.6</v>
      </c>
      <c r="BU8" s="1">
        <f>IF(Map10_country_key!BT8&gt;0,INDEX(Data10_A!$A$2:Data10_A!$A$201,Map10_country_key!BT8,1),"")</f>
        <v>1.6</v>
      </c>
      <c r="BV8" s="1">
        <f>IF(Map10_country_key!BU8&gt;0,INDEX(Data10_A!$A$2:Data10_A!$A$201,Map10_country_key!BU8,1),"")</f>
        <v>1.6</v>
      </c>
      <c r="BW8" s="24">
        <f>IF(Map10_country_key!BV8&gt;0,INDEX(Data10_A!$A$2:Data10_A!$A$201,Map10_country_key!BV8,1),"")</f>
      </c>
      <c r="BX8" s="24">
        <f>IF(Map10_country_key!BW8&gt;0,INDEX(Data10_A!$A$2:Data10_A!$A$201,Map10_country_key!BW8,1),"")</f>
        <v>0</v>
      </c>
      <c r="BY8" s="1">
        <f>IF(Map10_country_key!BX8&gt;0,INDEX(Data10_A!$A$2:Data10_A!$A$201,Map10_country_key!BX8,1),"")</f>
        <v>0</v>
      </c>
      <c r="BZ8" s="1">
        <f>IF(Map10_country_key!BY8&gt;0,INDEX(Data10_A!$A$2:Data10_A!$A$201,Map10_country_key!BY8,1),"")</f>
        <v>0</v>
      </c>
      <c r="CA8" s="7">
        <f>IF(Map10_country_key!BZ8&gt;0,INDEX(Data10_A!$A$2:Data10_A!$A$201,Map10_country_key!BZ8,1),"")</f>
      </c>
      <c r="CB8" s="1">
        <f>IF(Map10_country_key!CA8&gt;0,INDEX(Data10_A!$A$2:Data10_A!$A$201,Map10_country_key!CA8,1),"")</f>
      </c>
    </row>
    <row r="9" spans="1:80" ht="4.5" customHeight="1" thickBot="1" thickTop="1">
      <c r="A9" s="80"/>
      <c r="B9" s="1">
        <f>IF(Map10_country_key!A9&gt;0,INDEX(Data10_A!$A$2:Data10_A!$A$201,Map10_country_key!A9,1),"")</f>
      </c>
      <c r="C9" s="1">
        <f>IF(Map10_country_key!B9&gt;0,INDEX(Data10_A!$A$2:Data10_A!$A$201,Map10_country_key!B9,1),"")</f>
      </c>
      <c r="D9" s="1">
        <f>IF(Map10_country_key!C9&gt;0,INDEX(Data10_A!$A$2:Data10_A!$A$201,Map10_country_key!C9,1),"")</f>
      </c>
      <c r="E9" s="1">
        <f>IF(Map10_country_key!D9&gt;0,INDEX(Data10_A!$A$2:Data10_A!$A$201,Map10_country_key!D9,1),"")</f>
      </c>
      <c r="F9" s="1">
        <f>IF(Map10_country_key!E9&gt;0,INDEX(Data10_A!$A$2:Data10_A!$A$201,Map10_country_key!E9,1),"")</f>
      </c>
      <c r="G9" s="1">
        <f>IF(Map10_country_key!F9&gt;0,INDEX(Data10_A!$A$2:Data10_A!$A$201,Map10_country_key!F9,1),"")</f>
      </c>
      <c r="H9" s="1">
        <f>IF(Map10_country_key!G9&gt;0,INDEX(Data10_A!$A$2:Data10_A!$A$201,Map10_country_key!G9,1),"")</f>
      </c>
      <c r="I9" s="1">
        <f>IF(Map10_country_key!H9&gt;0,INDEX(Data10_A!$A$2:Data10_A!$A$201,Map10_country_key!H9,1),"")</f>
      </c>
      <c r="J9" s="1">
        <f>IF(Map10_country_key!I9&gt;0,INDEX(Data10_A!$A$2:Data10_A!$A$201,Map10_country_key!I9,1),"")</f>
      </c>
      <c r="K9" s="1">
        <f>IF(Map10_country_key!J9&gt;0,INDEX(Data10_A!$A$2:Data10_A!$A$201,Map10_country_key!J9,1),"")</f>
      </c>
      <c r="L9" s="1">
        <f>IF(Map10_country_key!K9&gt;0,INDEX(Data10_A!$A$2:Data10_A!$A$201,Map10_country_key!K9,1),"")</f>
      </c>
      <c r="M9" s="1">
        <f>IF(Map10_country_key!L9&gt;0,INDEX(Data10_A!$A$2:Data10_A!$A$201,Map10_country_key!L9,1),"")</f>
      </c>
      <c r="N9" s="1">
        <f>IF(Map10_country_key!M9&gt;0,INDEX(Data10_A!$A$2:Data10_A!$A$201,Map10_country_key!M9,1),"")</f>
      </c>
      <c r="O9" s="1">
        <f>IF(Map10_country_key!N9&gt;0,INDEX(Data10_A!$A$2:Data10_A!$A$201,Map10_country_key!N9,1),"")</f>
      </c>
      <c r="P9" s="1">
        <f>IF(Map10_country_key!O9&gt;0,INDEX(Data10_A!$A$2:Data10_A!$A$201,Map10_country_key!O9,1),"")</f>
      </c>
      <c r="Q9" s="1">
        <f>IF(Map10_country_key!P9&gt;0,INDEX(Data10_A!$A$2:Data10_A!$A$201,Map10_country_key!P9,1),"")</f>
      </c>
      <c r="R9" s="1">
        <f>IF(Map10_country_key!Q9&gt;0,INDEX(Data10_A!$A$2:Data10_A!$A$201,Map10_country_key!Q9,1),"")</f>
      </c>
      <c r="S9" s="1">
        <f>IF(Map10_country_key!R9&gt;0,INDEX(Data10_A!$A$2:Data10_A!$A$201,Map10_country_key!R9,1),"")</f>
      </c>
      <c r="T9" s="1">
        <f>IF(Map10_country_key!S9&gt;0,INDEX(Data10_A!$A$2:Data10_A!$A$201,Map10_country_key!S9,1),"")</f>
      </c>
      <c r="U9" s="1">
        <f>IF(Map10_country_key!T9&gt;0,INDEX(Data10_A!$A$2:Data10_A!$A$201,Map10_country_key!T9,1),"")</f>
      </c>
      <c r="V9" s="1">
        <f>IF(Map10_country_key!U9&gt;0,INDEX(Data10_A!$A$2:Data10_A!$A$201,Map10_country_key!U9,1),"")</f>
      </c>
      <c r="W9" s="18">
        <f>IF(Map10_country_key!V9&gt;0,INDEX(Data10_A!$A$2:Data10_A!$A$201,Map10_country_key!V9,1),"")</f>
      </c>
      <c r="X9" s="18">
        <f>IF(Map10_country_key!W9&gt;0,INDEX(Data10_A!$A$2:Data10_A!$A$201,Map10_country_key!W9,1),"")</f>
      </c>
      <c r="Y9" s="18">
        <f>IF(Map10_country_key!X9&gt;0,INDEX(Data10_A!$A$2:Data10_A!$A$201,Map10_country_key!X9,1),"")</f>
      </c>
      <c r="Z9" s="5">
        <f>IF(Map10_country_key!Y9&gt;0,INDEX(Data10_A!$A$2:Data10_A!$A$201,Map10_country_key!Y9,1),"")</f>
        <v>0</v>
      </c>
      <c r="AA9" s="23">
        <f>IF(Map10_country_key!Z9&gt;0,INDEX(Data10_A!$A$2:Data10_A!$A$201,Map10_country_key!Z9,1),"")</f>
        <v>0</v>
      </c>
      <c r="AB9" s="41">
        <f>IF(Map10_country_key!AA9&gt;0,INDEX(Data10_A!$A$2:Data10_A!$A$201,Map10_country_key!AA9,1),"")</f>
        <v>0</v>
      </c>
      <c r="AC9" s="37">
        <f>IF(Map10_country_key!AB9&gt;0,INDEX(Data10_A!$A$2:Data10_A!$A$201,Map10_country_key!AB9,1),"")</f>
        <v>0</v>
      </c>
      <c r="AD9" s="42">
        <f>IF(Map10_country_key!AC9&gt;0,INDEX(Data10_A!$A$2:Data10_A!$A$201,Map10_country_key!AC9,1),"")</f>
        <v>0</v>
      </c>
      <c r="AE9" s="43">
        <f>IF(Map10_country_key!AD9&gt;0,INDEX(Data10_A!$A$2:Data10_A!$A$201,Map10_country_key!AD9,1),"")</f>
        <v>0</v>
      </c>
      <c r="AF9" s="33">
        <f>IF(Map10_country_key!AE9&gt;0,INDEX(Data10_A!$A$2:Data10_A!$A$201,Map10_country_key!AE9,1),"")</f>
        <v>0</v>
      </c>
      <c r="AG9" s="23">
        <f>IF(Map10_country_key!AF9&gt;0,INDEX(Data10_A!$A$2:Data10_A!$A$201,Map10_country_key!AF9,1),"")</f>
        <v>0</v>
      </c>
      <c r="AH9" s="25">
        <f>IF(Map10_country_key!AG9&gt;0,INDEX(Data10_A!$A$2:Data10_A!$A$201,Map10_country_key!AG9,1),"")</f>
        <v>0</v>
      </c>
      <c r="AI9" s="1">
        <f>IF(Map10_country_key!AH9&gt;0,INDEX(Data10_A!$A$2:Data10_A!$A$201,Map10_country_key!AH9,1),"")</f>
      </c>
      <c r="AJ9" s="17">
        <f>IF(Map10_country_key!AI9&gt;0,INDEX(Data10_A!$A$2:Data10_A!$A$201,Map10_country_key!AI9,1),"")</f>
        <v>0</v>
      </c>
      <c r="AK9" s="1">
        <f>IF(Map10_country_key!AJ9&gt;0,INDEX(Data10_A!$A$2:Data10_A!$A$201,Map10_country_key!AJ9,1),"")</f>
      </c>
      <c r="AL9" s="1">
        <f>IF(Map10_country_key!AK9&gt;0,INDEX(Data10_A!$A$2:Data10_A!$A$201,Map10_country_key!AK9,1),"")</f>
      </c>
      <c r="AM9" s="1">
        <f>IF(Map10_country_key!AL9&gt;0,INDEX(Data10_A!$A$2:Data10_A!$A$201,Map10_country_key!AL9,1),"")</f>
      </c>
      <c r="AN9" s="1">
        <f>IF(Map10_country_key!AM9&gt;0,INDEX(Data10_A!$A$2:Data10_A!$A$201,Map10_country_key!AM9,1),"")</f>
      </c>
      <c r="AO9" s="1">
        <f>IF(Map10_country_key!AN9&gt;0,INDEX(Data10_A!$A$2:Data10_A!$A$201,Map10_country_key!AN9,1),"")</f>
      </c>
      <c r="AP9" s="1">
        <f>IF(Map10_country_key!AO9&gt;0,INDEX(Data10_A!$A$2:Data10_A!$A$201,Map10_country_key!AO9,1),"")</f>
      </c>
      <c r="AQ9" s="1">
        <f>IF(Map10_country_key!AP9&gt;0,INDEX(Data10_A!$A$2:Data10_A!$A$201,Map10_country_key!AP9,1),"")</f>
      </c>
      <c r="AR9" s="1">
        <f>IF(Map10_country_key!AQ9&gt;0,INDEX(Data10_A!$A$2:Data10_A!$A$201,Map10_country_key!AQ9,1),"")</f>
      </c>
      <c r="AS9" s="1">
        <f>IF(Map10_country_key!AR9&gt;0,INDEX(Data10_A!$A$2:Data10_A!$A$201,Map10_country_key!AR9,1),"")</f>
      </c>
      <c r="AT9" s="1">
        <f>IF(Map10_country_key!AS9&gt;0,INDEX(Data10_A!$A$2:Data10_A!$A$201,Map10_country_key!AS9,1),"")</f>
      </c>
      <c r="AU9" s="1">
        <f>IF(Map10_country_key!AT9&gt;0,INDEX(Data10_A!$A$2:Data10_A!$A$201,Map10_country_key!AT9,1),"")</f>
      </c>
      <c r="AV9" s="1">
        <f>IF(Map10_country_key!AU9&gt;0,INDEX(Data10_A!$A$2:Data10_A!$A$201,Map10_country_key!AU9,1),"")</f>
      </c>
      <c r="AW9" s="1">
        <f>IF(Map10_country_key!AV9&gt;0,INDEX(Data10_A!$A$2:Data10_A!$A$201,Map10_country_key!AV9,1),"")</f>
      </c>
      <c r="AX9" s="1">
        <f>IF(Map10_country_key!AW9&gt;0,INDEX(Data10_A!$A$2:Data10_A!$A$201,Map10_country_key!AW9,1),"")</f>
      </c>
      <c r="AY9" s="1">
        <f>IF(Map10_country_key!AX9&gt;0,INDEX(Data10_A!$A$2:Data10_A!$A$201,Map10_country_key!AX9,1),"")</f>
      </c>
      <c r="AZ9" s="1">
        <f>IF(Map10_country_key!AY9&gt;0,INDEX(Data10_A!$A$2:Data10_A!$A$201,Map10_country_key!AY9,1),"")</f>
      </c>
      <c r="BA9" s="24">
        <f>IF(Map10_country_key!AZ9&gt;0,INDEX(Data10_A!$A$2:Data10_A!$A$201,Map10_country_key!AZ9,1),"")</f>
        <v>1.6</v>
      </c>
      <c r="BB9" s="1">
        <f>IF(Map10_country_key!BA9&gt;0,INDEX(Data10_A!$A$2:Data10_A!$A$201,Map10_country_key!BA9,1),"")</f>
        <v>1.6</v>
      </c>
      <c r="BC9" s="1">
        <f>IF(Map10_country_key!BB9&gt;0,INDEX(Data10_A!$A$2:Data10_A!$A$201,Map10_country_key!BB9,1),"")</f>
        <v>1.6</v>
      </c>
      <c r="BD9" s="1">
        <f>IF(Map10_country_key!BC9&gt;0,INDEX(Data10_A!$A$2:Data10_A!$A$201,Map10_country_key!BC9,1),"")</f>
        <v>1.6</v>
      </c>
      <c r="BE9" s="1">
        <f>IF(Map10_country_key!BD9&gt;0,INDEX(Data10_A!$A$2:Data10_A!$A$201,Map10_country_key!BD9,1),"")</f>
        <v>1.6</v>
      </c>
      <c r="BF9" s="1">
        <f>IF(Map10_country_key!BE9&gt;0,INDEX(Data10_A!$A$2:Data10_A!$A$201,Map10_country_key!BE9,1),"")</f>
        <v>1.6</v>
      </c>
      <c r="BG9" s="1">
        <f>IF(Map10_country_key!BF9&gt;0,INDEX(Data10_A!$A$2:Data10_A!$A$201,Map10_country_key!BF9,1),"")</f>
        <v>1.6</v>
      </c>
      <c r="BH9" s="1">
        <f>IF(Map10_country_key!BG9&gt;0,INDEX(Data10_A!$A$2:Data10_A!$A$201,Map10_country_key!BG9,1),"")</f>
        <v>1.6</v>
      </c>
      <c r="BI9" s="1">
        <f>IF(Map10_country_key!BH9&gt;0,INDEX(Data10_A!$A$2:Data10_A!$A$201,Map10_country_key!BH9,1),"")</f>
        <v>1.6</v>
      </c>
      <c r="BJ9" s="1">
        <f>IF(Map10_country_key!BI9&gt;0,INDEX(Data10_A!$A$2:Data10_A!$A$201,Map10_country_key!BI9,1),"")</f>
        <v>1.6</v>
      </c>
      <c r="BK9" s="1">
        <f>IF(Map10_country_key!BJ9&gt;0,INDEX(Data10_A!$A$2:Data10_A!$A$201,Map10_country_key!BJ9,1),"")</f>
        <v>1.6</v>
      </c>
      <c r="BL9" s="1">
        <f>IF(Map10_country_key!BK9&gt;0,INDEX(Data10_A!$A$2:Data10_A!$A$201,Map10_country_key!BK9,1),"")</f>
        <v>1.6</v>
      </c>
      <c r="BM9" s="1">
        <f>IF(Map10_country_key!BL9&gt;0,INDEX(Data10_A!$A$2:Data10_A!$A$201,Map10_country_key!BL9,1),"")</f>
        <v>1.6</v>
      </c>
      <c r="BN9" s="1">
        <f>IF(Map10_country_key!BM9&gt;0,INDEX(Data10_A!$A$2:Data10_A!$A$201,Map10_country_key!BM9,1),"")</f>
        <v>1.6</v>
      </c>
      <c r="BO9" s="1">
        <f>IF(Map10_country_key!BN9&gt;0,INDEX(Data10_A!$A$2:Data10_A!$A$201,Map10_country_key!BN9,1),"")</f>
        <v>1.6</v>
      </c>
      <c r="BP9" s="1">
        <f>IF(Map10_country_key!BO9&gt;0,INDEX(Data10_A!$A$2:Data10_A!$A$201,Map10_country_key!BO9,1),"")</f>
        <v>1.6</v>
      </c>
      <c r="BQ9" s="1">
        <f>IF(Map10_country_key!BP9&gt;0,INDEX(Data10_A!$A$2:Data10_A!$A$201,Map10_country_key!BP9,1),"")</f>
        <v>1.6</v>
      </c>
      <c r="BR9" s="1">
        <f>IF(Map10_country_key!BQ9&gt;0,INDEX(Data10_A!$A$2:Data10_A!$A$201,Map10_country_key!BQ9,1),"")</f>
        <v>1.6</v>
      </c>
      <c r="BS9" s="1">
        <f>IF(Map10_country_key!BR9&gt;0,INDEX(Data10_A!$A$2:Data10_A!$A$201,Map10_country_key!BR9,1),"")</f>
        <v>1.6</v>
      </c>
      <c r="BT9" s="1">
        <f>IF(Map10_country_key!BS9&gt;0,INDEX(Data10_A!$A$2:Data10_A!$A$201,Map10_country_key!BS9,1),"")</f>
        <v>1.6</v>
      </c>
      <c r="BU9" s="1">
        <f>IF(Map10_country_key!BT9&gt;0,INDEX(Data10_A!$A$2:Data10_A!$A$201,Map10_country_key!BT9,1),"")</f>
        <v>1.6</v>
      </c>
      <c r="BV9" s="1">
        <f>IF(Map10_country_key!BU9&gt;0,INDEX(Data10_A!$A$2:Data10_A!$A$201,Map10_country_key!BU9,1),"")</f>
        <v>1.6</v>
      </c>
      <c r="BW9" s="24">
        <f>IF(Map10_country_key!BV9&gt;0,INDEX(Data10_A!$A$2:Data10_A!$A$201,Map10_country_key!BV9,1),"")</f>
      </c>
      <c r="BX9" s="7">
        <f>IF(Map10_country_key!BW9&gt;0,INDEX(Data10_A!$A$2:Data10_A!$A$201,Map10_country_key!BW9,1),"")</f>
        <v>0</v>
      </c>
      <c r="BY9" s="1">
        <f>IF(Map10_country_key!BX9&gt;0,INDEX(Data10_A!$A$2:Data10_A!$A$201,Map10_country_key!BX9,1),"")</f>
        <v>0</v>
      </c>
      <c r="BZ9" s="1">
        <f>IF(Map10_country_key!BY9&gt;0,INDEX(Data10_A!$A$2:Data10_A!$A$201,Map10_country_key!BY9,1),"")</f>
        <v>0</v>
      </c>
      <c r="CA9" s="6">
        <f>IF(Map10_country_key!BZ9&gt;0,INDEX(Data10_A!$A$2:Data10_A!$A$201,Map10_country_key!BZ9,1),"")</f>
        <v>0</v>
      </c>
      <c r="CB9" s="1">
        <f>IF(Map10_country_key!CA9&gt;0,INDEX(Data10_A!$A$2:Data10_A!$A$201,Map10_country_key!CA9,1),"")</f>
      </c>
    </row>
    <row r="10" spans="1:80" ht="4.5" customHeight="1" thickBot="1" thickTop="1">
      <c r="A10" s="80"/>
      <c r="B10" s="1">
        <f>IF(Map10_country_key!A10&gt;0,INDEX(Data10_A!$A$2:Data10_A!$A$201,Map10_country_key!A10,1),"")</f>
      </c>
      <c r="C10" s="1">
        <f>IF(Map10_country_key!B10&gt;0,INDEX(Data10_A!$A$2:Data10_A!$A$201,Map10_country_key!B10,1),"")</f>
      </c>
      <c r="D10" s="1">
        <f>IF(Map10_country_key!C10&gt;0,INDEX(Data10_A!$A$2:Data10_A!$A$201,Map10_country_key!C10,1),"")</f>
      </c>
      <c r="E10" s="1">
        <f>IF(Map10_country_key!D10&gt;0,INDEX(Data10_A!$A$2:Data10_A!$A$201,Map10_country_key!D10,1),"")</f>
      </c>
      <c r="F10" s="1">
        <f>IF(Map10_country_key!E10&gt;0,INDEX(Data10_A!$A$2:Data10_A!$A$201,Map10_country_key!E10,1),"")</f>
      </c>
      <c r="G10" s="1">
        <f>IF(Map10_country_key!F10&gt;0,INDEX(Data10_A!$A$2:Data10_A!$A$201,Map10_country_key!F10,1),"")</f>
      </c>
      <c r="H10" s="1">
        <f>IF(Map10_country_key!G10&gt;0,INDEX(Data10_A!$A$2:Data10_A!$A$201,Map10_country_key!G10,1),"")</f>
      </c>
      <c r="I10" s="1">
        <f>IF(Map10_country_key!H10&gt;0,INDEX(Data10_A!$A$2:Data10_A!$A$201,Map10_country_key!H10,1),"")</f>
      </c>
      <c r="J10" s="1">
        <f>IF(Map10_country_key!I10&gt;0,INDEX(Data10_A!$A$2:Data10_A!$A$201,Map10_country_key!I10,1),"")</f>
      </c>
      <c r="K10" s="1">
        <f>IF(Map10_country_key!J10&gt;0,INDEX(Data10_A!$A$2:Data10_A!$A$201,Map10_country_key!J10,1),"")</f>
      </c>
      <c r="L10" s="1">
        <f>IF(Map10_country_key!K10&gt;0,INDEX(Data10_A!$A$2:Data10_A!$A$201,Map10_country_key!K10,1),"")</f>
      </c>
      <c r="M10" s="1">
        <f>IF(Map10_country_key!L10&gt;0,INDEX(Data10_A!$A$2:Data10_A!$A$201,Map10_country_key!L10,1),"")</f>
      </c>
      <c r="N10" s="1">
        <f>IF(Map10_country_key!M10&gt;0,INDEX(Data10_A!$A$2:Data10_A!$A$201,Map10_country_key!M10,1),"")</f>
      </c>
      <c r="O10" s="1">
        <f>IF(Map10_country_key!N10&gt;0,INDEX(Data10_A!$A$2:Data10_A!$A$201,Map10_country_key!N10,1),"")</f>
      </c>
      <c r="P10" s="1">
        <f>IF(Map10_country_key!O10&gt;0,INDEX(Data10_A!$A$2:Data10_A!$A$201,Map10_country_key!O10,1),"")</f>
      </c>
      <c r="Q10" s="1">
        <f>IF(Map10_country_key!P10&gt;0,INDEX(Data10_A!$A$2:Data10_A!$A$201,Map10_country_key!P10,1),"")</f>
      </c>
      <c r="R10" s="1">
        <f>IF(Map10_country_key!Q10&gt;0,INDEX(Data10_A!$A$2:Data10_A!$A$201,Map10_country_key!Q10,1),"")</f>
      </c>
      <c r="S10" s="1">
        <f>IF(Map10_country_key!R10&gt;0,INDEX(Data10_A!$A$2:Data10_A!$A$201,Map10_country_key!R10,1),"")</f>
      </c>
      <c r="T10" s="1">
        <f>IF(Map10_country_key!S10&gt;0,INDEX(Data10_A!$A$2:Data10_A!$A$201,Map10_country_key!S10,1),"")</f>
      </c>
      <c r="U10" s="1">
        <f>IF(Map10_country_key!T10&gt;0,INDEX(Data10_A!$A$2:Data10_A!$A$201,Map10_country_key!T10,1),"")</f>
      </c>
      <c r="V10" s="1">
        <f>IF(Map10_country_key!U10&gt;0,INDEX(Data10_A!$A$2:Data10_A!$A$201,Map10_country_key!U10,1),"")</f>
      </c>
      <c r="W10" s="1">
        <f>IF(Map10_country_key!V10&gt;0,INDEX(Data10_A!$A$2:Data10_A!$A$201,Map10_country_key!V10,1),"")</f>
      </c>
      <c r="X10" s="5">
        <f>IF(Map10_country_key!W10&gt;0,INDEX(Data10_A!$A$2:Data10_A!$A$201,Map10_country_key!W10,1),"")</f>
        <v>0</v>
      </c>
      <c r="Y10" s="15">
        <f>IF(Map10_country_key!X10&gt;0,INDEX(Data10_A!$A$2:Data10_A!$A$201,Map10_country_key!X10,1),"")</f>
        <v>0</v>
      </c>
      <c r="Z10" s="18">
        <f>IF(Map10_country_key!Y10&gt;0,INDEX(Data10_A!$A$2:Data10_A!$A$201,Map10_country_key!Y10,1),"")</f>
        <v>0</v>
      </c>
      <c r="AA10" s="23">
        <f>IF(Map10_country_key!Z10&gt;0,INDEX(Data10_A!$A$2:Data10_A!$A$201,Map10_country_key!Z10,1),"")</f>
        <v>0</v>
      </c>
      <c r="AB10" s="44">
        <f>IF(Map10_country_key!AA10&gt;0,INDEX(Data10_A!$A$2:Data10_A!$A$201,Map10_country_key!AA10,1),"")</f>
        <v>0</v>
      </c>
      <c r="AC10" s="45">
        <f>IF(Map10_country_key!AB10&gt;0,INDEX(Data10_A!$A$2:Data10_A!$A$201,Map10_country_key!AB10,1),"")</f>
        <v>0</v>
      </c>
      <c r="AD10" s="46">
        <f>IF(Map10_country_key!AC10&gt;0,INDEX(Data10_A!$A$2:Data10_A!$A$201,Map10_country_key!AC10,1),"")</f>
        <v>0</v>
      </c>
      <c r="AE10" s="44">
        <f>IF(Map10_country_key!AD10&gt;0,INDEX(Data10_A!$A$2:Data10_A!$A$201,Map10_country_key!AD10,1),"")</f>
        <v>0</v>
      </c>
      <c r="AF10" s="41">
        <f>IF(Map10_country_key!AE10&gt;0,INDEX(Data10_A!$A$2:Data10_A!$A$201,Map10_country_key!AE10,1),"")</f>
        <v>0</v>
      </c>
      <c r="AG10" s="37">
        <f>IF(Map10_country_key!AF10&gt;0,INDEX(Data10_A!$A$2:Data10_A!$A$201,Map10_country_key!AF10,1),"")</f>
        <v>0</v>
      </c>
      <c r="AH10" s="25">
        <f>IF(Map10_country_key!AG10&gt;0,INDEX(Data10_A!$A$2:Data10_A!$A$201,Map10_country_key!AG10,1),"")</f>
        <v>0</v>
      </c>
      <c r="AI10" s="1">
        <f>IF(Map10_country_key!AH10&gt;0,INDEX(Data10_A!$A$2:Data10_A!$A$201,Map10_country_key!AH10,1),"")</f>
      </c>
      <c r="AJ10" s="17">
        <f>IF(Map10_country_key!AI10&gt;0,INDEX(Data10_A!$A$2:Data10_A!$A$201,Map10_country_key!AI10,1),"")</f>
        <v>0</v>
      </c>
      <c r="AK10" s="1">
        <f>IF(Map10_country_key!AJ10&gt;0,INDEX(Data10_A!$A$2:Data10_A!$A$201,Map10_country_key!AJ10,1),"")</f>
      </c>
      <c r="AL10" s="1">
        <f>IF(Map10_country_key!AK10&gt;0,INDEX(Data10_A!$A$2:Data10_A!$A$201,Map10_country_key!AK10,1),"")</f>
      </c>
      <c r="AM10" s="1">
        <f>IF(Map10_country_key!AL10&gt;0,INDEX(Data10_A!$A$2:Data10_A!$A$201,Map10_country_key!AL10,1),"")</f>
      </c>
      <c r="AN10" s="1">
        <f>IF(Map10_country_key!AM10&gt;0,INDEX(Data10_A!$A$2:Data10_A!$A$201,Map10_country_key!AM10,1),"")</f>
      </c>
      <c r="AO10" s="1">
        <f>IF(Map10_country_key!AN10&gt;0,INDEX(Data10_A!$A$2:Data10_A!$A$201,Map10_country_key!AN10,1),"")</f>
      </c>
      <c r="AP10" s="1">
        <f>IF(Map10_country_key!AO10&gt;0,INDEX(Data10_A!$A$2:Data10_A!$A$201,Map10_country_key!AO10,1),"")</f>
      </c>
      <c r="AQ10" s="1">
        <f>IF(Map10_country_key!AP10&gt;0,INDEX(Data10_A!$A$2:Data10_A!$A$201,Map10_country_key!AP10,1),"")</f>
      </c>
      <c r="AR10" s="1">
        <f>IF(Map10_country_key!AQ10&gt;0,INDEX(Data10_A!$A$2:Data10_A!$A$201,Map10_country_key!AQ10,1),"")</f>
      </c>
      <c r="AS10" s="1">
        <f>IF(Map10_country_key!AR10&gt;0,INDEX(Data10_A!$A$2:Data10_A!$A$201,Map10_country_key!AR10,1),"")</f>
      </c>
      <c r="AT10" s="1">
        <f>IF(Map10_country_key!AS10&gt;0,INDEX(Data10_A!$A$2:Data10_A!$A$201,Map10_country_key!AS10,1),"")</f>
      </c>
      <c r="AU10" s="1">
        <f>IF(Map10_country_key!AT10&gt;0,INDEX(Data10_A!$A$2:Data10_A!$A$201,Map10_country_key!AT10,1),"")</f>
      </c>
      <c r="AV10" s="1">
        <f>IF(Map10_country_key!AU10&gt;0,INDEX(Data10_A!$A$2:Data10_A!$A$201,Map10_country_key!AU10,1),"")</f>
      </c>
      <c r="AW10" s="1">
        <f>IF(Map10_country_key!AV10&gt;0,INDEX(Data10_A!$A$2:Data10_A!$A$201,Map10_country_key!AV10,1),"")</f>
      </c>
      <c r="AX10" s="1">
        <f>IF(Map10_country_key!AW10&gt;0,INDEX(Data10_A!$A$2:Data10_A!$A$201,Map10_country_key!AW10,1),"")</f>
      </c>
      <c r="AY10" s="1">
        <f>IF(Map10_country_key!AX10&gt;0,INDEX(Data10_A!$A$2:Data10_A!$A$201,Map10_country_key!AX10,1),"")</f>
      </c>
      <c r="AZ10" s="5">
        <f>IF(Map10_country_key!AY10&gt;0,INDEX(Data10_A!$A$2:Data10_A!$A$201,Map10_country_key!AY10,1),"")</f>
        <v>1.6</v>
      </c>
      <c r="BA10" s="1">
        <f>IF(Map10_country_key!AZ10&gt;0,INDEX(Data10_A!$A$2:Data10_A!$A$201,Map10_country_key!AZ10,1),"")</f>
        <v>1.6</v>
      </c>
      <c r="BB10" s="1">
        <f>IF(Map10_country_key!BA10&gt;0,INDEX(Data10_A!$A$2:Data10_A!$A$201,Map10_country_key!BA10,1),"")</f>
        <v>1.6</v>
      </c>
      <c r="BC10" s="1">
        <f>IF(Map10_country_key!BB10&gt;0,INDEX(Data10_A!$A$2:Data10_A!$A$201,Map10_country_key!BB10,1),"")</f>
        <v>1.6</v>
      </c>
      <c r="BD10" s="1">
        <f>IF(Map10_country_key!BC10&gt;0,INDEX(Data10_A!$A$2:Data10_A!$A$201,Map10_country_key!BC10,1),"")</f>
        <v>1.6</v>
      </c>
      <c r="BE10" s="1">
        <f>IF(Map10_country_key!BD10&gt;0,INDEX(Data10_A!$A$2:Data10_A!$A$201,Map10_country_key!BD10,1),"")</f>
        <v>1.6</v>
      </c>
      <c r="BF10" s="1">
        <f>IF(Map10_country_key!BE10&gt;0,INDEX(Data10_A!$A$2:Data10_A!$A$201,Map10_country_key!BE10,1),"")</f>
        <v>1.6</v>
      </c>
      <c r="BG10" s="1">
        <f>IF(Map10_country_key!BF10&gt;0,INDEX(Data10_A!$A$2:Data10_A!$A$201,Map10_country_key!BF10,1),"")</f>
        <v>1.6</v>
      </c>
      <c r="BH10" s="1">
        <f>IF(Map10_country_key!BG10&gt;0,INDEX(Data10_A!$A$2:Data10_A!$A$201,Map10_country_key!BG10,1),"")</f>
        <v>1.6</v>
      </c>
      <c r="BI10" s="1">
        <f>IF(Map10_country_key!BH10&gt;0,INDEX(Data10_A!$A$2:Data10_A!$A$201,Map10_country_key!BH10,1),"")</f>
        <v>1.6</v>
      </c>
      <c r="BJ10" s="1">
        <f>IF(Map10_country_key!BI10&gt;0,INDEX(Data10_A!$A$2:Data10_A!$A$201,Map10_country_key!BI10,1),"")</f>
        <v>1.6</v>
      </c>
      <c r="BK10" s="1">
        <f>IF(Map10_country_key!BJ10&gt;0,INDEX(Data10_A!$A$2:Data10_A!$A$201,Map10_country_key!BJ10,1),"")</f>
        <v>1.6</v>
      </c>
      <c r="BL10" s="1">
        <f>IF(Map10_country_key!BK10&gt;0,INDEX(Data10_A!$A$2:Data10_A!$A$201,Map10_country_key!BK10,1),"")</f>
        <v>1.6</v>
      </c>
      <c r="BM10" s="1">
        <f>IF(Map10_country_key!BL10&gt;0,INDEX(Data10_A!$A$2:Data10_A!$A$201,Map10_country_key!BL10,1),"")</f>
        <v>1.6</v>
      </c>
      <c r="BN10" s="1">
        <f>IF(Map10_country_key!BM10&gt;0,INDEX(Data10_A!$A$2:Data10_A!$A$201,Map10_country_key!BM10,1),"")</f>
        <v>1.6</v>
      </c>
      <c r="BO10" s="1">
        <f>IF(Map10_country_key!BN10&gt;0,INDEX(Data10_A!$A$2:Data10_A!$A$201,Map10_country_key!BN10,1),"")</f>
        <v>1.6</v>
      </c>
      <c r="BP10" s="1">
        <f>IF(Map10_country_key!BO10&gt;0,INDEX(Data10_A!$A$2:Data10_A!$A$201,Map10_country_key!BO10,1),"")</f>
        <v>1.6</v>
      </c>
      <c r="BQ10" s="1">
        <f>IF(Map10_country_key!BP10&gt;0,INDEX(Data10_A!$A$2:Data10_A!$A$201,Map10_country_key!BP10,1),"")</f>
        <v>1.6</v>
      </c>
      <c r="BR10" s="1">
        <f>IF(Map10_country_key!BQ10&gt;0,INDEX(Data10_A!$A$2:Data10_A!$A$201,Map10_country_key!BQ10,1),"")</f>
        <v>1.6</v>
      </c>
      <c r="BS10" s="1">
        <f>IF(Map10_country_key!BR10&gt;0,INDEX(Data10_A!$A$2:Data10_A!$A$201,Map10_country_key!BR10,1),"")</f>
        <v>1.6</v>
      </c>
      <c r="BT10" s="1">
        <f>IF(Map10_country_key!BS10&gt;0,INDEX(Data10_A!$A$2:Data10_A!$A$201,Map10_country_key!BS10,1),"")</f>
        <v>1.6</v>
      </c>
      <c r="BU10" s="1">
        <f>IF(Map10_country_key!BT10&gt;0,INDEX(Data10_A!$A$2:Data10_A!$A$201,Map10_country_key!BT10,1),"")</f>
        <v>1.6</v>
      </c>
      <c r="BV10" s="1">
        <f>IF(Map10_country_key!BU10&gt;0,INDEX(Data10_A!$A$2:Data10_A!$A$201,Map10_country_key!BU10,1),"")</f>
        <v>1.6</v>
      </c>
      <c r="BW10" s="24">
        <f>IF(Map10_country_key!BV10&gt;0,INDEX(Data10_A!$A$2:Data10_A!$A$201,Map10_country_key!BV10,1),"")</f>
      </c>
      <c r="BX10" s="1">
        <f>IF(Map10_country_key!BW10&gt;0,INDEX(Data10_A!$A$2:Data10_A!$A$201,Map10_country_key!BW10,1),"")</f>
      </c>
      <c r="BY10" s="7">
        <f>IF(Map10_country_key!BX10&gt;0,INDEX(Data10_A!$A$2:Data10_A!$A$201,Map10_country_key!BX10,1),"")</f>
        <v>0</v>
      </c>
      <c r="BZ10" s="1">
        <f>IF(Map10_country_key!BY10&gt;0,INDEX(Data10_A!$A$2:Data10_A!$A$201,Map10_country_key!BY10,1),"")</f>
        <v>0</v>
      </c>
      <c r="CA10" s="25">
        <f>IF(Map10_country_key!BZ10&gt;0,INDEX(Data10_A!$A$2:Data10_A!$A$201,Map10_country_key!BZ10,1),"")</f>
        <v>0</v>
      </c>
      <c r="CB10" s="1">
        <f>IF(Map10_country_key!CA10&gt;0,INDEX(Data10_A!$A$2:Data10_A!$A$201,Map10_country_key!CA10,1),"")</f>
      </c>
    </row>
    <row r="11" spans="1:80" ht="4.5" customHeight="1" thickBot="1" thickTop="1">
      <c r="A11" s="80"/>
      <c r="B11" s="1">
        <f>IF(Map10_country_key!A11&gt;0,INDEX(Data10_A!$A$2:Data10_A!$A$201,Map10_country_key!A11,1),"")</f>
      </c>
      <c r="C11" s="1">
        <f>IF(Map10_country_key!B11&gt;0,INDEX(Data10_A!$A$2:Data10_A!$A$201,Map10_country_key!B11,1),"")</f>
      </c>
      <c r="D11" s="1">
        <f>IF(Map10_country_key!C11&gt;0,INDEX(Data10_A!$A$2:Data10_A!$A$201,Map10_country_key!C11,1),"")</f>
      </c>
      <c r="E11" s="1">
        <f>IF(Map10_country_key!D11&gt;0,INDEX(Data10_A!$A$2:Data10_A!$A$201,Map10_country_key!D11,1),"")</f>
      </c>
      <c r="F11" s="1">
        <f>IF(Map10_country_key!E11&gt;0,INDEX(Data10_A!$A$2:Data10_A!$A$201,Map10_country_key!E11,1),"")</f>
      </c>
      <c r="G11" s="1">
        <f>IF(Map10_country_key!F11&gt;0,INDEX(Data10_A!$A$2:Data10_A!$A$201,Map10_country_key!F11,1),"")</f>
      </c>
      <c r="H11" s="1">
        <f>IF(Map10_country_key!G11&gt;0,INDEX(Data10_A!$A$2:Data10_A!$A$201,Map10_country_key!G11,1),"")</f>
      </c>
      <c r="I11" s="1">
        <f>IF(Map10_country_key!H11&gt;0,INDEX(Data10_A!$A$2:Data10_A!$A$201,Map10_country_key!H11,1),"")</f>
      </c>
      <c r="J11" s="1">
        <f>IF(Map10_country_key!I11&gt;0,INDEX(Data10_A!$A$2:Data10_A!$A$201,Map10_country_key!I11,1),"")</f>
      </c>
      <c r="K11" s="1">
        <f>IF(Map10_country_key!J11&gt;0,INDEX(Data10_A!$A$2:Data10_A!$A$201,Map10_country_key!J11,1),"")</f>
      </c>
      <c r="L11" s="1">
        <f>IF(Map10_country_key!K11&gt;0,INDEX(Data10_A!$A$2:Data10_A!$A$201,Map10_country_key!K11,1),"")</f>
      </c>
      <c r="M11" s="1">
        <f>IF(Map10_country_key!L11&gt;0,INDEX(Data10_A!$A$2:Data10_A!$A$201,Map10_country_key!L11,1),"")</f>
      </c>
      <c r="N11" s="1">
        <f>IF(Map10_country_key!M11&gt;0,INDEX(Data10_A!$A$2:Data10_A!$A$201,Map10_country_key!M11,1),"")</f>
      </c>
      <c r="O11" s="1">
        <f>IF(Map10_country_key!N11&gt;0,INDEX(Data10_A!$A$2:Data10_A!$A$201,Map10_country_key!N11,1),"")</f>
      </c>
      <c r="P11" s="1">
        <f>IF(Map10_country_key!O11&gt;0,INDEX(Data10_A!$A$2:Data10_A!$A$201,Map10_country_key!O11,1),"")</f>
      </c>
      <c r="Q11" s="1">
        <f>IF(Map10_country_key!P11&gt;0,INDEX(Data10_A!$A$2:Data10_A!$A$201,Map10_country_key!P11,1),"")</f>
      </c>
      <c r="R11" s="1">
        <f>IF(Map10_country_key!Q11&gt;0,INDEX(Data10_A!$A$2:Data10_A!$A$201,Map10_country_key!Q11,1),"")</f>
      </c>
      <c r="S11" s="1">
        <f>IF(Map10_country_key!R11&gt;0,INDEX(Data10_A!$A$2:Data10_A!$A$201,Map10_country_key!R11,1),"")</f>
      </c>
      <c r="T11" s="1">
        <f>IF(Map10_country_key!S11&gt;0,INDEX(Data10_A!$A$2:Data10_A!$A$201,Map10_country_key!S11,1),"")</f>
      </c>
      <c r="U11" s="1">
        <f>IF(Map10_country_key!T11&gt;0,INDEX(Data10_A!$A$2:Data10_A!$A$201,Map10_country_key!T11,1),"")</f>
      </c>
      <c r="V11" s="1">
        <f>IF(Map10_country_key!U11&gt;0,INDEX(Data10_A!$A$2:Data10_A!$A$201,Map10_country_key!U11,1),"")</f>
      </c>
      <c r="W11" s="1">
        <f>IF(Map10_country_key!V11&gt;0,INDEX(Data10_A!$A$2:Data10_A!$A$201,Map10_country_key!V11,1),"")</f>
      </c>
      <c r="X11" s="24">
        <f>IF(Map10_country_key!W11&gt;0,INDEX(Data10_A!$A$2:Data10_A!$A$201,Map10_country_key!W11,1),"")</f>
        <v>0</v>
      </c>
      <c r="Y11" s="18">
        <f>IF(Map10_country_key!X11&gt;0,INDEX(Data10_A!$A$2:Data10_A!$A$201,Map10_country_key!X11,1),"")</f>
        <v>0</v>
      </c>
      <c r="Z11" s="45">
        <f>IF(Map10_country_key!Y11&gt;0,INDEX(Data10_A!$A$2:Data10_A!$A$201,Map10_country_key!Y11,1),"")</f>
        <v>0</v>
      </c>
      <c r="AA11" s="47">
        <f>IF(Map10_country_key!Z11&gt;0,INDEX(Data10_A!$A$2:Data10_A!$A$201,Map10_country_key!Z11,1),"")</f>
        <v>0</v>
      </c>
      <c r="AB11" s="47">
        <f>IF(Map10_country_key!AA11&gt;0,INDEX(Data10_A!$A$2:Data10_A!$A$201,Map10_country_key!AA11,1),"")</f>
        <v>0</v>
      </c>
      <c r="AC11" s="48">
        <f>IF(Map10_country_key!AB11&gt;0,INDEX(Data10_A!$A$2:Data10_A!$A$201,Map10_country_key!AB11,1),"")</f>
        <v>0</v>
      </c>
      <c r="AD11" s="38">
        <f>IF(Map10_country_key!AC11&gt;0,INDEX(Data10_A!$A$2:Data10_A!$A$201,Map10_country_key!AC11,1),"")</f>
        <v>0</v>
      </c>
      <c r="AE11" s="37">
        <f>IF(Map10_country_key!AD11&gt;0,INDEX(Data10_A!$A$2:Data10_A!$A$201,Map10_country_key!AD11,1),"")</f>
        <v>0</v>
      </c>
      <c r="AF11" s="33">
        <f>IF(Map10_country_key!AE11&gt;0,INDEX(Data10_A!$A$2:Data10_A!$A$201,Map10_country_key!AE11,1),"")</f>
        <v>0</v>
      </c>
      <c r="AG11" s="18">
        <f>IF(Map10_country_key!AF11&gt;0,INDEX(Data10_A!$A$2:Data10_A!$A$201,Map10_country_key!AF11,1),"")</f>
        <v>0</v>
      </c>
      <c r="AH11" s="9">
        <f>IF(Map10_country_key!AG11&gt;0,INDEX(Data10_A!$A$2:Data10_A!$A$201,Map10_country_key!AG11,1),"")</f>
        <v>0</v>
      </c>
      <c r="AI11" s="1">
        <f>IF(Map10_country_key!AH11&gt;0,INDEX(Data10_A!$A$2:Data10_A!$A$201,Map10_country_key!AH11,1),"")</f>
      </c>
      <c r="AJ11" s="17">
        <f>IF(Map10_country_key!AI11&gt;0,INDEX(Data10_A!$A$2:Data10_A!$A$201,Map10_country_key!AI11,1),"")</f>
        <v>0</v>
      </c>
      <c r="AK11" s="1">
        <f>IF(Map10_country_key!AJ11&gt;0,INDEX(Data10_A!$A$2:Data10_A!$A$201,Map10_country_key!AJ11,1),"")</f>
      </c>
      <c r="AL11" s="1">
        <f>IF(Map10_country_key!AK11&gt;0,INDEX(Data10_A!$A$2:Data10_A!$A$201,Map10_country_key!AK11,1),"")</f>
      </c>
      <c r="AM11" s="1">
        <f>IF(Map10_country_key!AL11&gt;0,INDEX(Data10_A!$A$2:Data10_A!$A$201,Map10_country_key!AL11,1),"")</f>
      </c>
      <c r="AN11" s="1">
        <f>IF(Map10_country_key!AM11&gt;0,INDEX(Data10_A!$A$2:Data10_A!$A$201,Map10_country_key!AM11,1),"")</f>
      </c>
      <c r="AO11" s="1">
        <f>IF(Map10_country_key!AN11&gt;0,INDEX(Data10_A!$A$2:Data10_A!$A$201,Map10_country_key!AN11,1),"")</f>
      </c>
      <c r="AP11" s="1">
        <f>IF(Map10_country_key!AO11&gt;0,INDEX(Data10_A!$A$2:Data10_A!$A$201,Map10_country_key!AO11,1),"")</f>
      </c>
      <c r="AQ11" s="1">
        <f>IF(Map10_country_key!AP11&gt;0,INDEX(Data10_A!$A$2:Data10_A!$A$201,Map10_country_key!AP11,1),"")</f>
      </c>
      <c r="AR11" s="1">
        <f>IF(Map10_country_key!AQ11&gt;0,INDEX(Data10_A!$A$2:Data10_A!$A$201,Map10_country_key!AQ11,1),"")</f>
      </c>
      <c r="AS11" s="1">
        <f>IF(Map10_country_key!AR11&gt;0,INDEX(Data10_A!$A$2:Data10_A!$A$201,Map10_country_key!AR11,1),"")</f>
      </c>
      <c r="AT11" s="1">
        <f>IF(Map10_country_key!AS11&gt;0,INDEX(Data10_A!$A$2:Data10_A!$A$201,Map10_country_key!AS11,1),"")</f>
      </c>
      <c r="AU11" s="1">
        <f>IF(Map10_country_key!AT11&gt;0,INDEX(Data10_A!$A$2:Data10_A!$A$201,Map10_country_key!AT11,1),"")</f>
      </c>
      <c r="AV11" s="1">
        <f>IF(Map10_country_key!AU11&gt;0,INDEX(Data10_A!$A$2:Data10_A!$A$201,Map10_country_key!AU11,1),"")</f>
      </c>
      <c r="AW11" s="1">
        <f>IF(Map10_country_key!AV11&gt;0,INDEX(Data10_A!$A$2:Data10_A!$A$201,Map10_country_key!AV11,1),"")</f>
      </c>
      <c r="AX11" s="1">
        <f>IF(Map10_country_key!AW11&gt;0,INDEX(Data10_A!$A$2:Data10_A!$A$201,Map10_country_key!AW11,1),"")</f>
      </c>
      <c r="AY11" s="1">
        <f>IF(Map10_country_key!AX11&gt;0,INDEX(Data10_A!$A$2:Data10_A!$A$201,Map10_country_key!AX11,1),"")</f>
      </c>
      <c r="AZ11" s="24">
        <f>IF(Map10_country_key!AY11&gt;0,INDEX(Data10_A!$A$2:Data10_A!$A$201,Map10_country_key!AY11,1),"")</f>
        <v>1.6</v>
      </c>
      <c r="BA11" s="1">
        <f>IF(Map10_country_key!AZ11&gt;0,INDEX(Data10_A!$A$2:Data10_A!$A$201,Map10_country_key!AZ11,1),"")</f>
        <v>1.6</v>
      </c>
      <c r="BB11" s="1">
        <f>IF(Map10_country_key!BA11&gt;0,INDEX(Data10_A!$A$2:Data10_A!$A$201,Map10_country_key!BA11,1),"")</f>
        <v>1.6</v>
      </c>
      <c r="BC11" s="1">
        <f>IF(Map10_country_key!BB11&gt;0,INDEX(Data10_A!$A$2:Data10_A!$A$201,Map10_country_key!BB11,1),"")</f>
        <v>1.6</v>
      </c>
      <c r="BD11" s="1">
        <f>IF(Map10_country_key!BC11&gt;0,INDEX(Data10_A!$A$2:Data10_A!$A$201,Map10_country_key!BC11,1),"")</f>
        <v>1.6</v>
      </c>
      <c r="BE11" s="1">
        <f>IF(Map10_country_key!BD11&gt;0,INDEX(Data10_A!$A$2:Data10_A!$A$201,Map10_country_key!BD11,1),"")</f>
        <v>1.6</v>
      </c>
      <c r="BF11" s="1">
        <f>IF(Map10_country_key!BE11&gt;0,INDEX(Data10_A!$A$2:Data10_A!$A$201,Map10_country_key!BE11,1),"")</f>
        <v>1.6</v>
      </c>
      <c r="BG11" s="1">
        <f>IF(Map10_country_key!BF11&gt;0,INDEX(Data10_A!$A$2:Data10_A!$A$201,Map10_country_key!BF11,1),"")</f>
        <v>1.6</v>
      </c>
      <c r="BH11" s="1">
        <f>IF(Map10_country_key!BG11&gt;0,INDEX(Data10_A!$A$2:Data10_A!$A$201,Map10_country_key!BG11,1),"")</f>
        <v>1.6</v>
      </c>
      <c r="BI11" s="1">
        <f>IF(Map10_country_key!BH11&gt;0,INDEX(Data10_A!$A$2:Data10_A!$A$201,Map10_country_key!BH11,1),"")</f>
        <v>1.6</v>
      </c>
      <c r="BJ11" s="1">
        <f>IF(Map10_country_key!BI11&gt;0,INDEX(Data10_A!$A$2:Data10_A!$A$201,Map10_country_key!BI11,1),"")</f>
        <v>1.6</v>
      </c>
      <c r="BK11" s="1">
        <f>IF(Map10_country_key!BJ11&gt;0,INDEX(Data10_A!$A$2:Data10_A!$A$201,Map10_country_key!BJ11,1),"")</f>
        <v>1.6</v>
      </c>
      <c r="BL11" s="1">
        <f>IF(Map10_country_key!BK11&gt;0,INDEX(Data10_A!$A$2:Data10_A!$A$201,Map10_country_key!BK11,1),"")</f>
        <v>1.6</v>
      </c>
      <c r="BM11" s="1">
        <f>IF(Map10_country_key!BL11&gt;0,INDEX(Data10_A!$A$2:Data10_A!$A$201,Map10_country_key!BL11,1),"")</f>
        <v>1.6</v>
      </c>
      <c r="BN11" s="1">
        <f>IF(Map10_country_key!BM11&gt;0,INDEX(Data10_A!$A$2:Data10_A!$A$201,Map10_country_key!BM11,1),"")</f>
        <v>1.6</v>
      </c>
      <c r="BO11" s="1">
        <f>IF(Map10_country_key!BN11&gt;0,INDEX(Data10_A!$A$2:Data10_A!$A$201,Map10_country_key!BN11,1),"")</f>
        <v>1.6</v>
      </c>
      <c r="BP11" s="1">
        <f>IF(Map10_country_key!BO11&gt;0,INDEX(Data10_A!$A$2:Data10_A!$A$201,Map10_country_key!BO11,1),"")</f>
        <v>1.6</v>
      </c>
      <c r="BQ11" s="1">
        <f>IF(Map10_country_key!BP11&gt;0,INDEX(Data10_A!$A$2:Data10_A!$A$201,Map10_country_key!BP11,1),"")</f>
        <v>1.6</v>
      </c>
      <c r="BR11" s="1">
        <f>IF(Map10_country_key!BQ11&gt;0,INDEX(Data10_A!$A$2:Data10_A!$A$201,Map10_country_key!BQ11,1),"")</f>
        <v>1.6</v>
      </c>
      <c r="BS11" s="1">
        <f>IF(Map10_country_key!BR11&gt;0,INDEX(Data10_A!$A$2:Data10_A!$A$201,Map10_country_key!BR11,1),"")</f>
        <v>1.6</v>
      </c>
      <c r="BT11" s="1">
        <f>IF(Map10_country_key!BS11&gt;0,INDEX(Data10_A!$A$2:Data10_A!$A$201,Map10_country_key!BS11,1),"")</f>
        <v>1.6</v>
      </c>
      <c r="BU11" s="1">
        <f>IF(Map10_country_key!BT11&gt;0,INDEX(Data10_A!$A$2:Data10_A!$A$201,Map10_country_key!BT11,1),"")</f>
        <v>1.6</v>
      </c>
      <c r="BV11" s="49">
        <f>IF(Map10_country_key!BU11&gt;0,INDEX(Data10_A!$A$2:Data10_A!$A$201,Map10_country_key!BU11,1),"")</f>
        <v>0</v>
      </c>
      <c r="BW11" s="7">
        <f>IF(Map10_country_key!BV11&gt;0,INDEX(Data10_A!$A$2:Data10_A!$A$201,Map10_country_key!BV11,1),"")</f>
      </c>
      <c r="BX11" s="1">
        <f>IF(Map10_country_key!BW11&gt;0,INDEX(Data10_A!$A$2:Data10_A!$A$201,Map10_country_key!BW11,1),"")</f>
      </c>
      <c r="BY11" s="1">
        <f>IF(Map10_country_key!BX11&gt;0,INDEX(Data10_A!$A$2:Data10_A!$A$201,Map10_country_key!BX11,1),"")</f>
      </c>
      <c r="BZ11" s="24">
        <f>IF(Map10_country_key!BY11&gt;0,INDEX(Data10_A!$A$2:Data10_A!$A$201,Map10_country_key!BY11,1),"")</f>
        <v>0</v>
      </c>
      <c r="CA11" s="25">
        <f>IF(Map10_country_key!BZ11&gt;0,INDEX(Data10_A!$A$2:Data10_A!$A$201,Map10_country_key!BZ11,1),"")</f>
        <v>0</v>
      </c>
      <c r="CB11" s="1">
        <f>IF(Map10_country_key!CA11&gt;0,INDEX(Data10_A!$A$2:Data10_A!$A$201,Map10_country_key!CA11,1),"")</f>
      </c>
    </row>
    <row r="12" spans="1:80" ht="4.5" customHeight="1" thickBot="1" thickTop="1">
      <c r="A12" s="80"/>
      <c r="B12" s="1">
        <f>IF(Map10_country_key!A12&gt;0,INDEX(Data10_A!$A$2:Data10_A!$A$201,Map10_country_key!A12,1),"")</f>
      </c>
      <c r="C12" s="1">
        <f>IF(Map10_country_key!B12&gt;0,INDEX(Data10_A!$A$2:Data10_A!$A$201,Map10_country_key!B12,1),"")</f>
      </c>
      <c r="D12" s="82">
        <f>IF(Map10_country_key!C12&gt;0,INDEX(Data10_A!$A$2:Data10_A!$A$201,Map10_country_key!C12,1),"")</f>
        <v>0</v>
      </c>
      <c r="E12" s="51">
        <f>IF(Map10_country_key!D12&gt;0,INDEX(Data10_A!$A$2:Data10_A!$A$201,Map10_country_key!D12,1),"")</f>
        <v>0</v>
      </c>
      <c r="F12" s="51">
        <f>IF(Map10_country_key!E12&gt;0,INDEX(Data10_A!$A$2:Data10_A!$A$201,Map10_country_key!E12,1),"")</f>
        <v>0</v>
      </c>
      <c r="G12" s="51">
        <f>IF(Map10_country_key!F12&gt;0,INDEX(Data10_A!$A$2:Data10_A!$A$201,Map10_country_key!F12,1),"")</f>
        <v>0</v>
      </c>
      <c r="H12" s="51">
        <f>IF(Map10_country_key!G12&gt;0,INDEX(Data10_A!$A$2:Data10_A!$A$201,Map10_country_key!G12,1),"")</f>
        <v>0</v>
      </c>
      <c r="I12" s="51">
        <f>IF(Map10_country_key!H12&gt;0,INDEX(Data10_A!$A$2:Data10_A!$A$201,Map10_country_key!H12,1),"")</f>
        <v>0</v>
      </c>
      <c r="J12" s="52">
        <f>IF(Map10_country_key!I12&gt;0,INDEX(Data10_A!$A$2:Data10_A!$A$201,Map10_country_key!I12,1),"")</f>
        <v>0</v>
      </c>
      <c r="K12" s="1">
        <f>IF(Map10_country_key!J12&gt;0,INDEX(Data10_A!$A$2:Data10_A!$A$201,Map10_country_key!J12,1),"")</f>
      </c>
      <c r="L12" s="1">
        <f>IF(Map10_country_key!K12&gt;0,INDEX(Data10_A!$A$2:Data10_A!$A$201,Map10_country_key!K12,1),"")</f>
      </c>
      <c r="M12" s="1">
        <f>IF(Map10_country_key!L12&gt;0,INDEX(Data10_A!$A$2:Data10_A!$A$201,Map10_country_key!L12,1),"")</f>
      </c>
      <c r="N12" s="1">
        <f>IF(Map10_country_key!M12&gt;0,INDEX(Data10_A!$A$2:Data10_A!$A$201,Map10_country_key!M12,1),"")</f>
      </c>
      <c r="O12" s="1">
        <f>IF(Map10_country_key!N12&gt;0,INDEX(Data10_A!$A$2:Data10_A!$A$201,Map10_country_key!N12,1),"")</f>
      </c>
      <c r="P12" s="1">
        <f>IF(Map10_country_key!O12&gt;0,INDEX(Data10_A!$A$2:Data10_A!$A$201,Map10_country_key!O12,1),"")</f>
      </c>
      <c r="Q12" s="1">
        <f>IF(Map10_country_key!P12&gt;0,INDEX(Data10_A!$A$2:Data10_A!$A$201,Map10_country_key!P12,1),"")</f>
      </c>
      <c r="R12" s="1">
        <f>IF(Map10_country_key!Q12&gt;0,INDEX(Data10_A!$A$2:Data10_A!$A$201,Map10_country_key!Q12,1),"")</f>
      </c>
      <c r="S12" s="1">
        <f>IF(Map10_country_key!R12&gt;0,INDEX(Data10_A!$A$2:Data10_A!$A$201,Map10_country_key!R12,1),"")</f>
      </c>
      <c r="T12" s="1">
        <f>IF(Map10_country_key!S12&gt;0,INDEX(Data10_A!$A$2:Data10_A!$A$201,Map10_country_key!S12,1),"")</f>
      </c>
      <c r="U12" s="5">
        <f>IF(Map10_country_key!T12&gt;0,INDEX(Data10_A!$A$2:Data10_A!$A$201,Map10_country_key!T12,1),"")</f>
        <v>0</v>
      </c>
      <c r="V12" s="53">
        <f>IF(Map10_country_key!U12&gt;0,INDEX(Data10_A!$A$2:Data10_A!$A$201,Map10_country_key!U12,1),"")</f>
        <v>0</v>
      </c>
      <c r="W12" s="30">
        <f>IF(Map10_country_key!V12&gt;0,INDEX(Data10_A!$A$2:Data10_A!$A$201,Map10_country_key!V12,1),"")</f>
        <v>0</v>
      </c>
      <c r="X12" s="8">
        <f>IF(Map10_country_key!W12&gt;0,INDEX(Data10_A!$A$2:Data10_A!$A$201,Map10_country_key!W12,1),"")</f>
        <v>0</v>
      </c>
      <c r="Y12" s="8">
        <f>IF(Map10_country_key!X12&gt;0,INDEX(Data10_A!$A$2:Data10_A!$A$201,Map10_country_key!X12,1),"")</f>
        <v>0</v>
      </c>
      <c r="Z12" s="14">
        <f>IF(Map10_country_key!Y12&gt;0,INDEX(Data10_A!$A$2:Data10_A!$A$201,Map10_country_key!Y12,1),"")</f>
        <v>0</v>
      </c>
      <c r="AA12" s="18">
        <f>IF(Map10_country_key!Z12&gt;0,INDEX(Data10_A!$A$2:Data10_A!$A$201,Map10_country_key!Z12,1),"")</f>
      </c>
      <c r="AB12" s="18">
        <f>IF(Map10_country_key!AA12&gt;0,INDEX(Data10_A!$A$2:Data10_A!$A$201,Map10_country_key!AA12,1),"")</f>
      </c>
      <c r="AC12" s="25">
        <f>IF(Map10_country_key!AB12&gt;0,INDEX(Data10_A!$A$2:Data10_A!$A$201,Map10_country_key!AB12,1),"")</f>
      </c>
      <c r="AD12" s="23">
        <f>IF(Map10_country_key!AC12&gt;0,INDEX(Data10_A!$A$2:Data10_A!$A$201,Map10_country_key!AC12,1),"")</f>
        <v>0</v>
      </c>
      <c r="AE12" s="1">
        <f>IF(Map10_country_key!AD12&gt;0,INDEX(Data10_A!$A$2:Data10_A!$A$201,Map10_country_key!AD12,1),"")</f>
        <v>0</v>
      </c>
      <c r="AF12" s="18">
        <f>IF(Map10_country_key!AE12&gt;0,INDEX(Data10_A!$A$2:Data10_A!$A$201,Map10_country_key!AE12,1),"")</f>
        <v>0</v>
      </c>
      <c r="AG12" s="25">
        <f>IF(Map10_country_key!AF12&gt;0,INDEX(Data10_A!$A$2:Data10_A!$A$201,Map10_country_key!AF12,1),"")</f>
        <v>0</v>
      </c>
      <c r="AH12" s="1">
        <f>IF(Map10_country_key!AG12&gt;0,INDEX(Data10_A!$A$2:Data10_A!$A$201,Map10_country_key!AG12,1),"")</f>
      </c>
      <c r="AI12" s="1">
        <f>IF(Map10_country_key!AH12&gt;0,INDEX(Data10_A!$A$2:Data10_A!$A$201,Map10_country_key!AH12,1),"")</f>
      </c>
      <c r="AJ12" s="17">
        <f>IF(Map10_country_key!AI12&gt;0,INDEX(Data10_A!$A$2:Data10_A!$A$201,Map10_country_key!AI12,1),"")</f>
        <v>0</v>
      </c>
      <c r="AK12" s="1">
        <f>IF(Map10_country_key!AJ12&gt;0,INDEX(Data10_A!$A$2:Data10_A!$A$201,Map10_country_key!AJ12,1),"")</f>
      </c>
      <c r="AL12" s="1">
        <f>IF(Map10_country_key!AK12&gt;0,INDEX(Data10_A!$A$2:Data10_A!$A$201,Map10_country_key!AK12,1),"")</f>
      </c>
      <c r="AM12" s="1">
        <f>IF(Map10_country_key!AL12&gt;0,INDEX(Data10_A!$A$2:Data10_A!$A$201,Map10_country_key!AL12,1),"")</f>
      </c>
      <c r="AN12" s="1">
        <f>IF(Map10_country_key!AM12&gt;0,INDEX(Data10_A!$A$2:Data10_A!$A$201,Map10_country_key!AM12,1),"")</f>
      </c>
      <c r="AO12" s="1">
        <f>IF(Map10_country_key!AN12&gt;0,INDEX(Data10_A!$A$2:Data10_A!$A$201,Map10_country_key!AN12,1),"")</f>
      </c>
      <c r="AP12" s="1">
        <f>IF(Map10_country_key!AO12&gt;0,INDEX(Data10_A!$A$2:Data10_A!$A$201,Map10_country_key!AO12,1),"")</f>
      </c>
      <c r="AQ12" s="1">
        <f>IF(Map10_country_key!AP12&gt;0,INDEX(Data10_A!$A$2:Data10_A!$A$201,Map10_country_key!AP12,1),"")</f>
      </c>
      <c r="AR12" s="1">
        <f>IF(Map10_country_key!AQ12&gt;0,INDEX(Data10_A!$A$2:Data10_A!$A$201,Map10_country_key!AQ12,1),"")</f>
      </c>
      <c r="AS12" s="1">
        <f>IF(Map10_country_key!AR12&gt;0,INDEX(Data10_A!$A$2:Data10_A!$A$201,Map10_country_key!AR12,1),"")</f>
      </c>
      <c r="AT12" s="1">
        <f>IF(Map10_country_key!AS12&gt;0,INDEX(Data10_A!$A$2:Data10_A!$A$201,Map10_country_key!AS12,1),"")</f>
      </c>
      <c r="AU12" s="1">
        <f>IF(Map10_country_key!AT12&gt;0,INDEX(Data10_A!$A$2:Data10_A!$A$201,Map10_country_key!AT12,1),"")</f>
      </c>
      <c r="AV12" s="1">
        <f>IF(Map10_country_key!AU12&gt;0,INDEX(Data10_A!$A$2:Data10_A!$A$201,Map10_country_key!AU12,1),"")</f>
      </c>
      <c r="AW12" s="1">
        <f>IF(Map10_country_key!AV12&gt;0,INDEX(Data10_A!$A$2:Data10_A!$A$201,Map10_country_key!AV12,1),"")</f>
      </c>
      <c r="AX12" s="1">
        <f>IF(Map10_country_key!AW12&gt;0,INDEX(Data10_A!$A$2:Data10_A!$A$201,Map10_country_key!AW12,1),"")</f>
      </c>
      <c r="AY12" s="5">
        <f>IF(Map10_country_key!AX12&gt;0,INDEX(Data10_A!$A$2:Data10_A!$A$201,Map10_country_key!AX12,1),"")</f>
        <v>1.6</v>
      </c>
      <c r="AZ12" s="1">
        <f>IF(Map10_country_key!AY12&gt;0,INDEX(Data10_A!$A$2:Data10_A!$A$201,Map10_country_key!AY12,1),"")</f>
        <v>1.6</v>
      </c>
      <c r="BA12" s="1">
        <f>IF(Map10_country_key!AZ12&gt;0,INDEX(Data10_A!$A$2:Data10_A!$A$201,Map10_country_key!AZ12,1),"")</f>
        <v>1.6</v>
      </c>
      <c r="BB12" s="1">
        <f>IF(Map10_country_key!BA12&gt;0,INDEX(Data10_A!$A$2:Data10_A!$A$201,Map10_country_key!BA12,1),"")</f>
        <v>1.6</v>
      </c>
      <c r="BC12" s="1">
        <f>IF(Map10_country_key!BB12&gt;0,INDEX(Data10_A!$A$2:Data10_A!$A$201,Map10_country_key!BB12,1),"")</f>
        <v>1.6</v>
      </c>
      <c r="BD12" s="1">
        <f>IF(Map10_country_key!BC12&gt;0,INDEX(Data10_A!$A$2:Data10_A!$A$201,Map10_country_key!BC12,1),"")</f>
        <v>1.6</v>
      </c>
      <c r="BE12" s="1">
        <f>IF(Map10_country_key!BD12&gt;0,INDEX(Data10_A!$A$2:Data10_A!$A$201,Map10_country_key!BD12,1),"")</f>
        <v>1.6</v>
      </c>
      <c r="BF12" s="1">
        <f>IF(Map10_country_key!BE12&gt;0,INDEX(Data10_A!$A$2:Data10_A!$A$201,Map10_country_key!BE12,1),"")</f>
        <v>1.6</v>
      </c>
      <c r="BG12" s="1">
        <f>IF(Map10_country_key!BF12&gt;0,INDEX(Data10_A!$A$2:Data10_A!$A$201,Map10_country_key!BF12,1),"")</f>
        <v>1.6</v>
      </c>
      <c r="BH12" s="1">
        <f>IF(Map10_country_key!BG12&gt;0,INDEX(Data10_A!$A$2:Data10_A!$A$201,Map10_country_key!BG12,1),"")</f>
        <v>1.6</v>
      </c>
      <c r="BI12" s="1">
        <f>IF(Map10_country_key!BH12&gt;0,INDEX(Data10_A!$A$2:Data10_A!$A$201,Map10_country_key!BH12,1),"")</f>
        <v>1.6</v>
      </c>
      <c r="BJ12" s="1">
        <f>IF(Map10_country_key!BI12&gt;0,INDEX(Data10_A!$A$2:Data10_A!$A$201,Map10_country_key!BI12,1),"")</f>
        <v>1.6</v>
      </c>
      <c r="BK12" s="1">
        <f>IF(Map10_country_key!BJ12&gt;0,INDEX(Data10_A!$A$2:Data10_A!$A$201,Map10_country_key!BJ12,1),"")</f>
        <v>1.6</v>
      </c>
      <c r="BL12" s="1">
        <f>IF(Map10_country_key!BK12&gt;0,INDEX(Data10_A!$A$2:Data10_A!$A$201,Map10_country_key!BK12,1),"")</f>
        <v>1.6</v>
      </c>
      <c r="BM12" s="1">
        <f>IF(Map10_country_key!BL12&gt;0,INDEX(Data10_A!$A$2:Data10_A!$A$201,Map10_country_key!BL12,1),"")</f>
        <v>1.6</v>
      </c>
      <c r="BN12" s="1">
        <f>IF(Map10_country_key!BM12&gt;0,INDEX(Data10_A!$A$2:Data10_A!$A$201,Map10_country_key!BM12,1),"")</f>
        <v>1.6</v>
      </c>
      <c r="BO12" s="1">
        <f>IF(Map10_country_key!BN12&gt;0,INDEX(Data10_A!$A$2:Data10_A!$A$201,Map10_country_key!BN12,1),"")</f>
        <v>1.6</v>
      </c>
      <c r="BP12" s="1">
        <f>IF(Map10_country_key!BO12&gt;0,INDEX(Data10_A!$A$2:Data10_A!$A$201,Map10_country_key!BO12,1),"")</f>
        <v>1.6</v>
      </c>
      <c r="BQ12" s="1">
        <f>IF(Map10_country_key!BP12&gt;0,INDEX(Data10_A!$A$2:Data10_A!$A$201,Map10_country_key!BP12,1),"")</f>
        <v>1.6</v>
      </c>
      <c r="BR12" s="1">
        <f>IF(Map10_country_key!BQ12&gt;0,INDEX(Data10_A!$A$2:Data10_A!$A$201,Map10_country_key!BQ12,1),"")</f>
        <v>1.6</v>
      </c>
      <c r="BS12" s="1">
        <f>IF(Map10_country_key!BR12&gt;0,INDEX(Data10_A!$A$2:Data10_A!$A$201,Map10_country_key!BR12,1),"")</f>
        <v>1.6</v>
      </c>
      <c r="BT12" s="1">
        <f>IF(Map10_country_key!BS12&gt;0,INDEX(Data10_A!$A$2:Data10_A!$A$201,Map10_country_key!BS12,1),"")</f>
        <v>1.6</v>
      </c>
      <c r="BU12" s="45">
        <f>IF(Map10_country_key!BT12&gt;0,INDEX(Data10_A!$A$2:Data10_A!$A$201,Map10_country_key!BT12,1),"")</f>
        <v>0</v>
      </c>
      <c r="BV12" s="23">
        <f>IF(Map10_country_key!BU12&gt;0,INDEX(Data10_A!$A$2:Data10_A!$A$201,Map10_country_key!BU12,1),"")</f>
        <v>0</v>
      </c>
      <c r="BW12" s="1">
        <f>IF(Map10_country_key!BV12&gt;0,INDEX(Data10_A!$A$2:Data10_A!$A$201,Map10_country_key!BV12,1),"")</f>
        <v>0</v>
      </c>
      <c r="BX12" s="7">
        <f>IF(Map10_country_key!BW12&gt;0,INDEX(Data10_A!$A$2:Data10_A!$A$201,Map10_country_key!BW12,1),"")</f>
      </c>
      <c r="BY12" s="1">
        <f>IF(Map10_country_key!BX12&gt;0,INDEX(Data10_A!$A$2:Data10_A!$A$201,Map10_country_key!BX12,1),"")</f>
      </c>
      <c r="BZ12" s="7">
        <f>IF(Map10_country_key!BY12&gt;0,INDEX(Data10_A!$A$2:Data10_A!$A$201,Map10_country_key!BY12,1),"")</f>
        <v>0</v>
      </c>
      <c r="CA12" s="9">
        <f>IF(Map10_country_key!BZ12&gt;0,INDEX(Data10_A!$A$2:Data10_A!$A$201,Map10_country_key!BZ12,1),"")</f>
        <v>0</v>
      </c>
      <c r="CB12" s="1">
        <f>IF(Map10_country_key!CA12&gt;0,INDEX(Data10_A!$A$2:Data10_A!$A$201,Map10_country_key!CA12,1),"")</f>
      </c>
    </row>
    <row r="13" spans="1:80" ht="4.5" customHeight="1" thickBot="1" thickTop="1">
      <c r="A13" s="80"/>
      <c r="B13" s="1">
        <f>IF(Map10_country_key!A13&gt;0,INDEX(Data10_A!$A$2:Data10_A!$A$201,Map10_country_key!A13,1),"")</f>
      </c>
      <c r="C13" s="5">
        <f>IF(Map10_country_key!B13&gt;0,INDEX(Data10_A!$A$2:Data10_A!$A$201,Map10_country_key!B13,1),"")</f>
        <v>0</v>
      </c>
      <c r="D13" s="39">
        <f>IF(Map10_country_key!C13&gt;0,INDEX(Data10_A!$A$2:Data10_A!$A$201,Map10_country_key!C13,1),"")</f>
        <v>0</v>
      </c>
      <c r="E13" s="39">
        <f>IF(Map10_country_key!D13&gt;0,INDEX(Data10_A!$A$2:Data10_A!$A$201,Map10_country_key!D13,1),"")</f>
        <v>0</v>
      </c>
      <c r="F13" s="39">
        <f>IF(Map10_country_key!E13&gt;0,INDEX(Data10_A!$A$2:Data10_A!$A$201,Map10_country_key!E13,1),"")</f>
        <v>0</v>
      </c>
      <c r="G13" s="39">
        <f>IF(Map10_country_key!F13&gt;0,INDEX(Data10_A!$A$2:Data10_A!$A$201,Map10_country_key!F13,1),"")</f>
        <v>0</v>
      </c>
      <c r="H13" s="39">
        <f>IF(Map10_country_key!G13&gt;0,INDEX(Data10_A!$A$2:Data10_A!$A$201,Map10_country_key!G13,1),"")</f>
        <v>0</v>
      </c>
      <c r="I13" s="61">
        <f>IF(Map10_country_key!H13&gt;0,INDEX(Data10_A!$A$2:Data10_A!$A$201,Map10_country_key!H13,1),"")</f>
      </c>
      <c r="J13" s="39">
        <f>IF(Map10_country_key!I13&gt;0,INDEX(Data10_A!$A$2:Data10_A!$A$201,Map10_country_key!I13,1),"")</f>
        <v>0</v>
      </c>
      <c r="K13" s="6">
        <f>IF(Map10_country_key!J13&gt;0,INDEX(Data10_A!$A$2:Data10_A!$A$201,Map10_country_key!J13,1),"")</f>
        <v>0</v>
      </c>
      <c r="L13" s="1">
        <f>IF(Map10_country_key!K13&gt;0,INDEX(Data10_A!$A$2:Data10_A!$A$201,Map10_country_key!K13,1),"")</f>
      </c>
      <c r="M13" s="1">
        <f>IF(Map10_country_key!L13&gt;0,INDEX(Data10_A!$A$2:Data10_A!$A$201,Map10_country_key!L13,1),"")</f>
      </c>
      <c r="N13" s="1">
        <f>IF(Map10_country_key!M13&gt;0,INDEX(Data10_A!$A$2:Data10_A!$A$201,Map10_country_key!M13,1),"")</f>
      </c>
      <c r="O13" s="1">
        <f>IF(Map10_country_key!N13&gt;0,INDEX(Data10_A!$A$2:Data10_A!$A$201,Map10_country_key!N13,1),"")</f>
      </c>
      <c r="P13" s="1">
        <f>IF(Map10_country_key!O13&gt;0,INDEX(Data10_A!$A$2:Data10_A!$A$201,Map10_country_key!O13,1),"")</f>
      </c>
      <c r="Q13" s="1">
        <f>IF(Map10_country_key!P13&gt;0,INDEX(Data10_A!$A$2:Data10_A!$A$201,Map10_country_key!P13,1),"")</f>
      </c>
      <c r="R13" s="1">
        <f>IF(Map10_country_key!Q13&gt;0,INDEX(Data10_A!$A$2:Data10_A!$A$201,Map10_country_key!Q13,1),"")</f>
      </c>
      <c r="S13" s="1">
        <f>IF(Map10_country_key!R13&gt;0,INDEX(Data10_A!$A$2:Data10_A!$A$201,Map10_country_key!R13,1),"")</f>
      </c>
      <c r="T13" s="1">
        <f>IF(Map10_country_key!S13&gt;0,INDEX(Data10_A!$A$2:Data10_A!$A$201,Map10_country_key!S13,1),"")</f>
      </c>
      <c r="U13" s="17">
        <f>IF(Map10_country_key!T13&gt;0,INDEX(Data10_A!$A$2:Data10_A!$A$201,Map10_country_key!T13,1),"")</f>
        <v>0</v>
      </c>
      <c r="V13" s="1">
        <f>IF(Map10_country_key!U13&gt;0,INDEX(Data10_A!$A$2:Data10_A!$A$201,Map10_country_key!U13,1),"")</f>
      </c>
      <c r="W13" s="1">
        <f>IF(Map10_country_key!V13&gt;0,INDEX(Data10_A!$A$2:Data10_A!$A$201,Map10_country_key!V13,1),"")</f>
      </c>
      <c r="X13" s="1">
        <f>IF(Map10_country_key!W13&gt;0,INDEX(Data10_A!$A$2:Data10_A!$A$201,Map10_country_key!W13,1),"")</f>
      </c>
      <c r="Y13" s="1">
        <f>IF(Map10_country_key!X13&gt;0,INDEX(Data10_A!$A$2:Data10_A!$A$201,Map10_country_key!X13,1),"")</f>
      </c>
      <c r="Z13" s="17">
        <f>IF(Map10_country_key!Y13&gt;0,INDEX(Data10_A!$A$2:Data10_A!$A$201,Map10_country_key!Y13,1),"")</f>
        <v>0</v>
      </c>
      <c r="AA13" s="1">
        <f>IF(Map10_country_key!Z13&gt;0,INDEX(Data10_A!$A$2:Data10_A!$A$201,Map10_country_key!Z13,1),"")</f>
      </c>
      <c r="AB13" s="54">
        <f>IF(Map10_country_key!AA13&gt;0,INDEX(Data10_A!$A$2:Data10_A!$A$201,Map10_country_key!AA13,1),"")</f>
        <v>0</v>
      </c>
      <c r="AC13" s="3">
        <f>IF(Map10_country_key!AB13&gt;0,INDEX(Data10_A!$A$2:Data10_A!$A$201,Map10_country_key!AB13,1),"")</f>
        <v>0</v>
      </c>
      <c r="AD13" s="55">
        <f>IF(Map10_country_key!AC13&gt;0,INDEX(Data10_A!$A$2:Data10_A!$A$201,Map10_country_key!AC13,1),"")</f>
        <v>0</v>
      </c>
      <c r="AE13" s="44">
        <f>IF(Map10_country_key!AD13&gt;0,INDEX(Data10_A!$A$2:Data10_A!$A$201,Map10_country_key!AD13,1),"")</f>
        <v>0</v>
      </c>
      <c r="AF13" s="56">
        <f>IF(Map10_country_key!AE13&gt;0,INDEX(Data10_A!$A$2:Data10_A!$A$201,Map10_country_key!AE13,1),"")</f>
        <v>0</v>
      </c>
      <c r="AG13" s="25">
        <f>IF(Map10_country_key!AF13&gt;0,INDEX(Data10_A!$A$2:Data10_A!$A$201,Map10_country_key!AF13,1),"")</f>
        <v>0</v>
      </c>
      <c r="AH13" s="1">
        <f>IF(Map10_country_key!AG13&gt;0,INDEX(Data10_A!$A$2:Data10_A!$A$201,Map10_country_key!AG13,1),"")</f>
      </c>
      <c r="AI13" s="1">
        <f>IF(Map10_country_key!AH13&gt;0,INDEX(Data10_A!$A$2:Data10_A!$A$201,Map10_country_key!AH13,1),"")</f>
      </c>
      <c r="AJ13" s="7">
        <f>IF(Map10_country_key!AI13&gt;0,INDEX(Data10_A!$A$2:Data10_A!$A$201,Map10_country_key!AI13,1),"")</f>
        <v>0</v>
      </c>
      <c r="AK13" s="30">
        <f>IF(Map10_country_key!AJ13&gt;0,INDEX(Data10_A!$A$2:Data10_A!$A$201,Map10_country_key!AJ13,1),"")</f>
        <v>0</v>
      </c>
      <c r="AL13" s="30">
        <f>IF(Map10_country_key!AK13&gt;0,INDEX(Data10_A!$A$2:Data10_A!$A$201,Map10_country_key!AK13,1),"")</f>
        <v>0</v>
      </c>
      <c r="AM13" s="30">
        <f>IF(Map10_country_key!AL13&gt;0,INDEX(Data10_A!$A$2:Data10_A!$A$201,Map10_country_key!AL13,1),"")</f>
        <v>0</v>
      </c>
      <c r="AN13" s="30">
        <f>IF(Map10_country_key!AM13&gt;0,INDEX(Data10_A!$A$2:Data10_A!$A$201,Map10_country_key!AM13,1),"")</f>
        <v>0</v>
      </c>
      <c r="AO13" s="30">
        <f>IF(Map10_country_key!AN13&gt;0,INDEX(Data10_A!$A$2:Data10_A!$A$201,Map10_country_key!AN13,1),"")</f>
        <v>0</v>
      </c>
      <c r="AP13" s="30">
        <f>IF(Map10_country_key!AO13&gt;0,INDEX(Data10_A!$A$2:Data10_A!$A$201,Map10_country_key!AO13,1),"")</f>
        <v>0</v>
      </c>
      <c r="AQ13" s="30">
        <f>IF(Map10_country_key!AP13&gt;0,INDEX(Data10_A!$A$2:Data10_A!$A$201,Map10_country_key!AP13,1),"")</f>
        <v>0</v>
      </c>
      <c r="AR13" s="30">
        <f>IF(Map10_country_key!AQ13&gt;0,INDEX(Data10_A!$A$2:Data10_A!$A$201,Map10_country_key!AQ13,1),"")</f>
        <v>0</v>
      </c>
      <c r="AS13" s="30">
        <f>IF(Map10_country_key!AR13&gt;0,INDEX(Data10_A!$A$2:Data10_A!$A$201,Map10_country_key!AR13,1),"")</f>
        <v>0</v>
      </c>
      <c r="AT13" s="6">
        <f>IF(Map10_country_key!AS13&gt;0,INDEX(Data10_A!$A$2:Data10_A!$A$201,Map10_country_key!AS13,1),"")</f>
        <v>0</v>
      </c>
      <c r="AU13" s="1">
        <f>IF(Map10_country_key!AT13&gt;0,INDEX(Data10_A!$A$2:Data10_A!$A$201,Map10_country_key!AT13,1),"")</f>
      </c>
      <c r="AV13" s="1">
        <f>IF(Map10_country_key!AU13&gt;0,INDEX(Data10_A!$A$2:Data10_A!$A$201,Map10_country_key!AU13,1),"")</f>
      </c>
      <c r="AW13" s="1">
        <f>IF(Map10_country_key!AV13&gt;0,INDEX(Data10_A!$A$2:Data10_A!$A$201,Map10_country_key!AV13,1),"")</f>
      </c>
      <c r="AX13" s="1">
        <f>IF(Map10_country_key!AW13&gt;0,INDEX(Data10_A!$A$2:Data10_A!$A$201,Map10_country_key!AW13,1),"")</f>
      </c>
      <c r="AY13" s="24">
        <f>IF(Map10_country_key!AX13&gt;0,INDEX(Data10_A!$A$2:Data10_A!$A$201,Map10_country_key!AX13,1),"")</f>
        <v>1.6</v>
      </c>
      <c r="AZ13" s="1">
        <f>IF(Map10_country_key!AY13&gt;0,INDEX(Data10_A!$A$2:Data10_A!$A$201,Map10_country_key!AY13,1),"")</f>
        <v>1.6</v>
      </c>
      <c r="BA13" s="1">
        <f>IF(Map10_country_key!AZ13&gt;0,INDEX(Data10_A!$A$2:Data10_A!$A$201,Map10_country_key!AZ13,1),"")</f>
        <v>1.6</v>
      </c>
      <c r="BB13" s="1">
        <f>IF(Map10_country_key!BA13&gt;0,INDEX(Data10_A!$A$2:Data10_A!$A$201,Map10_country_key!BA13,1),"")</f>
        <v>1.6</v>
      </c>
      <c r="BC13" s="1">
        <f>IF(Map10_country_key!BB13&gt;0,INDEX(Data10_A!$A$2:Data10_A!$A$201,Map10_country_key!BB13,1),"")</f>
        <v>1.6</v>
      </c>
      <c r="BD13" s="1">
        <f>IF(Map10_country_key!BC13&gt;0,INDEX(Data10_A!$A$2:Data10_A!$A$201,Map10_country_key!BC13,1),"")</f>
        <v>1.6</v>
      </c>
      <c r="BE13" s="1">
        <f>IF(Map10_country_key!BD13&gt;0,INDEX(Data10_A!$A$2:Data10_A!$A$201,Map10_country_key!BD13,1),"")</f>
        <v>1.6</v>
      </c>
      <c r="BF13" s="1">
        <f>IF(Map10_country_key!BE13&gt;0,INDEX(Data10_A!$A$2:Data10_A!$A$201,Map10_country_key!BE13,1),"")</f>
        <v>1.6</v>
      </c>
      <c r="BG13" s="1">
        <f>IF(Map10_country_key!BF13&gt;0,INDEX(Data10_A!$A$2:Data10_A!$A$201,Map10_country_key!BF13,1),"")</f>
        <v>1.6</v>
      </c>
      <c r="BH13" s="1">
        <f>IF(Map10_country_key!BG13&gt;0,INDEX(Data10_A!$A$2:Data10_A!$A$201,Map10_country_key!BG13,1),"")</f>
        <v>1.6</v>
      </c>
      <c r="BI13" s="1">
        <f>IF(Map10_country_key!BH13&gt;0,INDEX(Data10_A!$A$2:Data10_A!$A$201,Map10_country_key!BH13,1),"")</f>
        <v>1.6</v>
      </c>
      <c r="BJ13" s="1">
        <f>IF(Map10_country_key!BI13&gt;0,INDEX(Data10_A!$A$2:Data10_A!$A$201,Map10_country_key!BI13,1),"")</f>
        <v>1.6</v>
      </c>
      <c r="BK13" s="1">
        <f>IF(Map10_country_key!BJ13&gt;0,INDEX(Data10_A!$A$2:Data10_A!$A$201,Map10_country_key!BJ13,1),"")</f>
        <v>1.6</v>
      </c>
      <c r="BL13" s="1">
        <f>IF(Map10_country_key!BK13&gt;0,INDEX(Data10_A!$A$2:Data10_A!$A$201,Map10_country_key!BK13,1),"")</f>
        <v>1.6</v>
      </c>
      <c r="BM13" s="1">
        <f>IF(Map10_country_key!BL13&gt;0,INDEX(Data10_A!$A$2:Data10_A!$A$201,Map10_country_key!BL13,1),"")</f>
        <v>1.6</v>
      </c>
      <c r="BN13" s="1">
        <f>IF(Map10_country_key!BM13&gt;0,INDEX(Data10_A!$A$2:Data10_A!$A$201,Map10_country_key!BM13,1),"")</f>
        <v>1.6</v>
      </c>
      <c r="BO13" s="1">
        <f>IF(Map10_country_key!BN13&gt;0,INDEX(Data10_A!$A$2:Data10_A!$A$201,Map10_country_key!BN13,1),"")</f>
        <v>1.6</v>
      </c>
      <c r="BP13" s="1">
        <f>IF(Map10_country_key!BO13&gt;0,INDEX(Data10_A!$A$2:Data10_A!$A$201,Map10_country_key!BO13,1),"")</f>
        <v>1.6</v>
      </c>
      <c r="BQ13" s="1">
        <f>IF(Map10_country_key!BP13&gt;0,INDEX(Data10_A!$A$2:Data10_A!$A$201,Map10_country_key!BP13,1),"")</f>
        <v>1.6</v>
      </c>
      <c r="BR13" s="1">
        <f>IF(Map10_country_key!BQ13&gt;0,INDEX(Data10_A!$A$2:Data10_A!$A$201,Map10_country_key!BQ13,1),"")</f>
        <v>1.6</v>
      </c>
      <c r="BS13" s="1">
        <f>IF(Map10_country_key!BR13&gt;0,INDEX(Data10_A!$A$2:Data10_A!$A$201,Map10_country_key!BR13,1),"")</f>
        <v>1.6</v>
      </c>
      <c r="BT13" s="57">
        <f>IF(Map10_country_key!BS13&gt;0,INDEX(Data10_A!$A$2:Data10_A!$A$201,Map10_country_key!BS13,1),"")</f>
        <v>0</v>
      </c>
      <c r="BU13" s="1">
        <f>IF(Map10_country_key!BT13&gt;0,INDEX(Data10_A!$A$2:Data10_A!$A$201,Map10_country_key!BT13,1),"")</f>
        <v>0</v>
      </c>
      <c r="BV13" s="23">
        <f>IF(Map10_country_key!BU13&gt;0,INDEX(Data10_A!$A$2:Data10_A!$A$201,Map10_country_key!BU13,1),"")</f>
        <v>0</v>
      </c>
      <c r="BW13" s="1">
        <f>IF(Map10_country_key!BV13&gt;0,INDEX(Data10_A!$A$2:Data10_A!$A$201,Map10_country_key!BV13,1),"")</f>
        <v>0</v>
      </c>
      <c r="BX13" s="6">
        <f>IF(Map10_country_key!BW13&gt;0,INDEX(Data10_A!$A$2:Data10_A!$A$201,Map10_country_key!BW13,1),"")</f>
        <v>0</v>
      </c>
      <c r="BY13" s="1">
        <f>IF(Map10_country_key!BX13&gt;0,INDEX(Data10_A!$A$2:Data10_A!$A$201,Map10_country_key!BX13,1),"")</f>
      </c>
      <c r="BZ13" s="1">
        <f>IF(Map10_country_key!BY13&gt;0,INDEX(Data10_A!$A$2:Data10_A!$A$201,Map10_country_key!BY13,1),"")</f>
      </c>
      <c r="CA13" s="1">
        <f>IF(Map10_country_key!BZ13&gt;0,INDEX(Data10_A!$A$2:Data10_A!$A$201,Map10_country_key!BZ13,1),"")</f>
      </c>
      <c r="CB13" s="1">
        <f>IF(Map10_country_key!CA13&gt;0,INDEX(Data10_A!$A$2:Data10_A!$A$201,Map10_country_key!CA13,1),"")</f>
      </c>
    </row>
    <row r="14" spans="1:80" ht="4.5" customHeight="1" thickBot="1" thickTop="1">
      <c r="A14" s="80"/>
      <c r="B14" s="5">
        <f>IF(Map10_country_key!A14&gt;0,INDEX(Data10_A!$A$2:Data10_A!$A$201,Map10_country_key!A14,1),"")</f>
        <v>0</v>
      </c>
      <c r="C14" s="18">
        <f>IF(Map10_country_key!B14&gt;0,INDEX(Data10_A!$A$2:Data10_A!$A$201,Map10_country_key!B14,1),"")</f>
        <v>0</v>
      </c>
      <c r="D14" s="18">
        <f>IF(Map10_country_key!C14&gt;0,INDEX(Data10_A!$A$2:Data10_A!$A$201,Map10_country_key!C14,1),"")</f>
        <v>0</v>
      </c>
      <c r="E14" s="18">
        <f>IF(Map10_country_key!D14&gt;0,INDEX(Data10_A!$A$2:Data10_A!$A$201,Map10_country_key!D14,1),"")</f>
        <v>0</v>
      </c>
      <c r="F14" s="18">
        <f>IF(Map10_country_key!E14&gt;0,INDEX(Data10_A!$A$2:Data10_A!$A$201,Map10_country_key!E14,1),"")</f>
        <v>0</v>
      </c>
      <c r="G14" s="18">
        <f>IF(Map10_country_key!F14&gt;0,INDEX(Data10_A!$A$2:Data10_A!$A$201,Map10_country_key!F14,1),"")</f>
        <v>0</v>
      </c>
      <c r="H14" s="18">
        <f>IF(Map10_country_key!G14&gt;0,INDEX(Data10_A!$A$2:Data10_A!$A$201,Map10_country_key!G14,1),"")</f>
        <v>0</v>
      </c>
      <c r="I14" s="18">
        <f>IF(Map10_country_key!H14&gt;0,INDEX(Data10_A!$A$2:Data10_A!$A$201,Map10_country_key!H14,1),"")</f>
        <v>0</v>
      </c>
      <c r="J14" s="18">
        <f>IF(Map10_country_key!I14&gt;0,INDEX(Data10_A!$A$2:Data10_A!$A$201,Map10_country_key!I14,1),"")</f>
        <v>0</v>
      </c>
      <c r="K14" s="18">
        <f>IF(Map10_country_key!J14&gt;0,INDEX(Data10_A!$A$2:Data10_A!$A$201,Map10_country_key!J14,1),"")</f>
        <v>0</v>
      </c>
      <c r="L14" s="15">
        <f>IF(Map10_country_key!K14&gt;0,INDEX(Data10_A!$A$2:Data10_A!$A$201,Map10_country_key!K14,1),"")</f>
        <v>0</v>
      </c>
      <c r="M14" s="15">
        <f>IF(Map10_country_key!L14&gt;0,INDEX(Data10_A!$A$2:Data10_A!$A$201,Map10_country_key!L14,1),"")</f>
        <v>0</v>
      </c>
      <c r="N14" s="6">
        <f>IF(Map10_country_key!M14&gt;0,INDEX(Data10_A!$A$2:Data10_A!$A$201,Map10_country_key!M14,1),"")</f>
        <v>0</v>
      </c>
      <c r="O14" s="1">
        <f>IF(Map10_country_key!N14&gt;0,INDEX(Data10_A!$A$2:Data10_A!$A$201,Map10_country_key!N14,1),"")</f>
      </c>
      <c r="P14" s="1">
        <f>IF(Map10_country_key!O14&gt;0,INDEX(Data10_A!$A$2:Data10_A!$A$201,Map10_country_key!O14,1),"")</f>
      </c>
      <c r="Q14" s="1">
        <f>IF(Map10_country_key!P14&gt;0,INDEX(Data10_A!$A$2:Data10_A!$A$201,Map10_country_key!P14,1),"")</f>
      </c>
      <c r="R14" s="1">
        <f>IF(Map10_country_key!Q14&gt;0,INDEX(Data10_A!$A$2:Data10_A!$A$201,Map10_country_key!Q14,1),"")</f>
      </c>
      <c r="S14" s="1">
        <f>IF(Map10_country_key!R14&gt;0,INDEX(Data10_A!$A$2:Data10_A!$A$201,Map10_country_key!R14,1),"")</f>
      </c>
      <c r="T14" s="19">
        <f>IF(Map10_country_key!S14&gt;0,INDEX(Data10_A!$A$2:Data10_A!$A$201,Map10_country_key!S14,1),"")</f>
        <v>0</v>
      </c>
      <c r="U14" s="25">
        <f>IF(Map10_country_key!T14&gt;0,INDEX(Data10_A!$A$2:Data10_A!$A$201,Map10_country_key!T14,1),"")</f>
        <v>0</v>
      </c>
      <c r="V14" s="1">
        <f>IF(Map10_country_key!U14&gt;0,INDEX(Data10_A!$A$2:Data10_A!$A$201,Map10_country_key!U14,1),"")</f>
      </c>
      <c r="W14" s="1">
        <f>IF(Map10_country_key!V14&gt;0,INDEX(Data10_A!$A$2:Data10_A!$A$201,Map10_country_key!V14,1),"")</f>
      </c>
      <c r="X14" s="1">
        <f>IF(Map10_country_key!W14&gt;0,INDEX(Data10_A!$A$2:Data10_A!$A$201,Map10_country_key!W14,1),"")</f>
      </c>
      <c r="Y14" s="1">
        <f>IF(Map10_country_key!X14&gt;0,INDEX(Data10_A!$A$2:Data10_A!$A$201,Map10_country_key!X14,1),"")</f>
      </c>
      <c r="Z14" s="17">
        <f>IF(Map10_country_key!Y14&gt;0,INDEX(Data10_A!$A$2:Data10_A!$A$201,Map10_country_key!Y14,1),"")</f>
        <v>0</v>
      </c>
      <c r="AA14" s="1">
        <f>IF(Map10_country_key!Z14&gt;0,INDEX(Data10_A!$A$2:Data10_A!$A$201,Map10_country_key!Z14,1),"")</f>
      </c>
      <c r="AB14" s="58">
        <f>IF(Map10_country_key!AA14&gt;0,INDEX(Data10_A!$A$2:Data10_A!$A$201,Map10_country_key!AA14,1),"")</f>
        <v>0</v>
      </c>
      <c r="AC14" s="46">
        <f>IF(Map10_country_key!AB14&gt;0,INDEX(Data10_A!$A$2:Data10_A!$A$201,Map10_country_key!AB14,1),"")</f>
        <v>0</v>
      </c>
      <c r="AD14" s="43">
        <f>IF(Map10_country_key!AC14&gt;0,INDEX(Data10_A!$A$2:Data10_A!$A$201,Map10_country_key!AC14,1),"")</f>
        <v>0</v>
      </c>
      <c r="AE14" s="33">
        <f>IF(Map10_country_key!AD14&gt;0,INDEX(Data10_A!$A$2:Data10_A!$A$201,Map10_country_key!AD14,1),"")</f>
        <v>0</v>
      </c>
      <c r="AF14" s="23">
        <f>IF(Map10_country_key!AE14&gt;0,INDEX(Data10_A!$A$2:Data10_A!$A$201,Map10_country_key!AE14,1),"")</f>
        <v>0</v>
      </c>
      <c r="AG14" s="9">
        <f>IF(Map10_country_key!AF14&gt;0,INDEX(Data10_A!$A$2:Data10_A!$A$201,Map10_country_key!AF14,1),"")</f>
        <v>0</v>
      </c>
      <c r="AH14" s="1">
        <f>IF(Map10_country_key!AG14&gt;0,INDEX(Data10_A!$A$2:Data10_A!$A$201,Map10_country_key!AG14,1),"")</f>
      </c>
      <c r="AI14" s="1">
        <f>IF(Map10_country_key!AH14&gt;0,INDEX(Data10_A!$A$2:Data10_A!$A$201,Map10_country_key!AH14,1),"")</f>
      </c>
      <c r="AJ14" s="1">
        <f>IF(Map10_country_key!AI14&gt;0,INDEX(Data10_A!$A$2:Data10_A!$A$201,Map10_country_key!AI14,1),"")</f>
      </c>
      <c r="AK14" s="1">
        <f>IF(Map10_country_key!AJ14&gt;0,INDEX(Data10_A!$A$2:Data10_A!$A$201,Map10_country_key!AJ14,1),"")</f>
      </c>
      <c r="AL14" s="1">
        <f>IF(Map10_country_key!AK14&gt;0,INDEX(Data10_A!$A$2:Data10_A!$A$201,Map10_country_key!AK14,1),"")</f>
      </c>
      <c r="AM14" s="1">
        <f>IF(Map10_country_key!AL14&gt;0,INDEX(Data10_A!$A$2:Data10_A!$A$201,Map10_country_key!AL14,1),"")</f>
      </c>
      <c r="AN14" s="1">
        <f>IF(Map10_country_key!AM14&gt;0,INDEX(Data10_A!$A$2:Data10_A!$A$201,Map10_country_key!AM14,1),"")</f>
      </c>
      <c r="AO14" s="1">
        <f>IF(Map10_country_key!AN14&gt;0,INDEX(Data10_A!$A$2:Data10_A!$A$201,Map10_country_key!AN14,1),"")</f>
      </c>
      <c r="AP14" s="1">
        <f>IF(Map10_country_key!AO14&gt;0,INDEX(Data10_A!$A$2:Data10_A!$A$201,Map10_country_key!AO14,1),"")</f>
      </c>
      <c r="AQ14" s="1">
        <f>IF(Map10_country_key!AP14&gt;0,INDEX(Data10_A!$A$2:Data10_A!$A$201,Map10_country_key!AP14,1),"")</f>
      </c>
      <c r="AR14" s="1">
        <f>IF(Map10_country_key!AQ14&gt;0,INDEX(Data10_A!$A$2:Data10_A!$A$201,Map10_country_key!AQ14,1),"")</f>
      </c>
      <c r="AS14" s="1">
        <f>IF(Map10_country_key!AR14&gt;0,INDEX(Data10_A!$A$2:Data10_A!$A$201,Map10_country_key!AR14,1),"")</f>
      </c>
      <c r="AT14" s="24">
        <f>IF(Map10_country_key!AS14&gt;0,INDEX(Data10_A!$A$2:Data10_A!$A$201,Map10_country_key!AS14,1),"")</f>
        <v>0</v>
      </c>
      <c r="AU14" s="20">
        <f>IF(Map10_country_key!AT14&gt;0,INDEX(Data10_A!$A$2:Data10_A!$A$201,Map10_country_key!AT14,1),"")</f>
        <v>0</v>
      </c>
      <c r="AV14" s="15">
        <f>IF(Map10_country_key!AU14&gt;0,INDEX(Data10_A!$A$2:Data10_A!$A$201,Map10_country_key!AU14,1),"")</f>
        <v>0</v>
      </c>
      <c r="AW14" s="15">
        <f>IF(Map10_country_key!AV14&gt;0,INDEX(Data10_A!$A$2:Data10_A!$A$201,Map10_country_key!AV14,1),"")</f>
        <v>0</v>
      </c>
      <c r="AX14" s="15">
        <f>IF(Map10_country_key!AW14&gt;0,INDEX(Data10_A!$A$2:Data10_A!$A$201,Map10_country_key!AW14,1),"")</f>
        <v>0</v>
      </c>
      <c r="AY14" s="23">
        <f>IF(Map10_country_key!AX14&gt;0,INDEX(Data10_A!$A$2:Data10_A!$A$201,Map10_country_key!AX14,1),"")</f>
        <v>0</v>
      </c>
      <c r="AZ14" s="56">
        <f>IF(Map10_country_key!AY14&gt;0,INDEX(Data10_A!$A$2:Data10_A!$A$201,Map10_country_key!AY14,1),"")</f>
        <v>0</v>
      </c>
      <c r="BA14" s="1">
        <f>IF(Map10_country_key!AZ14&gt;0,INDEX(Data10_A!$A$2:Data10_A!$A$201,Map10_country_key!AZ14,1),"")</f>
        <v>1.6</v>
      </c>
      <c r="BB14" s="1">
        <f>IF(Map10_country_key!BA14&gt;0,INDEX(Data10_A!$A$2:Data10_A!$A$201,Map10_country_key!BA14,1),"")</f>
        <v>1.6</v>
      </c>
      <c r="BC14" s="1">
        <f>IF(Map10_country_key!BB14&gt;0,INDEX(Data10_A!$A$2:Data10_A!$A$201,Map10_country_key!BB14,1),"")</f>
        <v>1.6</v>
      </c>
      <c r="BD14" s="1">
        <f>IF(Map10_country_key!BC14&gt;0,INDEX(Data10_A!$A$2:Data10_A!$A$201,Map10_country_key!BC14,1),"")</f>
        <v>1.6</v>
      </c>
      <c r="BE14" s="1">
        <f>IF(Map10_country_key!BD14&gt;0,INDEX(Data10_A!$A$2:Data10_A!$A$201,Map10_country_key!BD14,1),"")</f>
        <v>1.6</v>
      </c>
      <c r="BF14" s="1">
        <f>IF(Map10_country_key!BE14&gt;0,INDEX(Data10_A!$A$2:Data10_A!$A$201,Map10_country_key!BE14,1),"")</f>
        <v>1.6</v>
      </c>
      <c r="BG14" s="1">
        <f>IF(Map10_country_key!BF14&gt;0,INDEX(Data10_A!$A$2:Data10_A!$A$201,Map10_country_key!BF14,1),"")</f>
        <v>1.6</v>
      </c>
      <c r="BH14" s="1">
        <f>IF(Map10_country_key!BG14&gt;0,INDEX(Data10_A!$A$2:Data10_A!$A$201,Map10_country_key!BG14,1),"")</f>
        <v>1.6</v>
      </c>
      <c r="BI14" s="1">
        <f>IF(Map10_country_key!BH14&gt;0,INDEX(Data10_A!$A$2:Data10_A!$A$201,Map10_country_key!BH14,1),"")</f>
        <v>1.6</v>
      </c>
      <c r="BJ14" s="1">
        <f>IF(Map10_country_key!BI14&gt;0,INDEX(Data10_A!$A$2:Data10_A!$A$201,Map10_country_key!BI14,1),"")</f>
        <v>1.6</v>
      </c>
      <c r="BK14" s="1">
        <f>IF(Map10_country_key!BJ14&gt;0,INDEX(Data10_A!$A$2:Data10_A!$A$201,Map10_country_key!BJ14,1),"")</f>
        <v>1.6</v>
      </c>
      <c r="BL14" s="1">
        <f>IF(Map10_country_key!BK14&gt;0,INDEX(Data10_A!$A$2:Data10_A!$A$201,Map10_country_key!BK14,1),"")</f>
        <v>1.6</v>
      </c>
      <c r="BM14" s="1">
        <f>IF(Map10_country_key!BL14&gt;0,INDEX(Data10_A!$A$2:Data10_A!$A$201,Map10_country_key!BL14,1),"")</f>
        <v>1.6</v>
      </c>
      <c r="BN14" s="1">
        <f>IF(Map10_country_key!BM14&gt;0,INDEX(Data10_A!$A$2:Data10_A!$A$201,Map10_country_key!BM14,1),"")</f>
        <v>1.6</v>
      </c>
      <c r="BO14" s="1">
        <f>IF(Map10_country_key!BN14&gt;0,INDEX(Data10_A!$A$2:Data10_A!$A$201,Map10_country_key!BN14,1),"")</f>
        <v>1.6</v>
      </c>
      <c r="BP14" s="1">
        <f>IF(Map10_country_key!BO14&gt;0,INDEX(Data10_A!$A$2:Data10_A!$A$201,Map10_country_key!BO14,1),"")</f>
        <v>1.6</v>
      </c>
      <c r="BQ14" s="1">
        <f>IF(Map10_country_key!BP14&gt;0,INDEX(Data10_A!$A$2:Data10_A!$A$201,Map10_country_key!BP14,1),"")</f>
        <v>1.6</v>
      </c>
      <c r="BR14" s="1">
        <f>IF(Map10_country_key!BQ14&gt;0,INDEX(Data10_A!$A$2:Data10_A!$A$201,Map10_country_key!BQ14,1),"")</f>
        <v>1.6</v>
      </c>
      <c r="BS14" s="29">
        <f>IF(Map10_country_key!BR14&gt;0,INDEX(Data10_A!$A$2:Data10_A!$A$201,Map10_country_key!BR14,1),"")</f>
      </c>
      <c r="BT14" s="15">
        <f>IF(Map10_country_key!BS14&gt;0,INDEX(Data10_A!$A$2:Data10_A!$A$201,Map10_country_key!BS14,1),"")</f>
      </c>
      <c r="BU14" s="6">
        <f>IF(Map10_country_key!BT14&gt;0,INDEX(Data10_A!$A$2:Data10_A!$A$201,Map10_country_key!BT14,1),"")</f>
      </c>
      <c r="BV14" s="37">
        <f>IF(Map10_country_key!BU14&gt;0,INDEX(Data10_A!$A$2:Data10_A!$A$201,Map10_country_key!BU14,1),"")</f>
        <v>0</v>
      </c>
      <c r="BW14" s="1">
        <f>IF(Map10_country_key!BV14&gt;0,INDEX(Data10_A!$A$2:Data10_A!$A$201,Map10_country_key!BV14,1),"")</f>
        <v>0</v>
      </c>
      <c r="BX14" s="25">
        <f>IF(Map10_country_key!BW14&gt;0,INDEX(Data10_A!$A$2:Data10_A!$A$201,Map10_country_key!BW14,1),"")</f>
        <v>0</v>
      </c>
      <c r="BY14" s="1">
        <f>IF(Map10_country_key!BX14&gt;0,INDEX(Data10_A!$A$2:Data10_A!$A$201,Map10_country_key!BX14,1),"")</f>
      </c>
      <c r="BZ14" s="1">
        <f>IF(Map10_country_key!BY14&gt;0,INDEX(Data10_A!$A$2:Data10_A!$A$201,Map10_country_key!BY14,1),"")</f>
      </c>
      <c r="CA14" s="1">
        <f>IF(Map10_country_key!BZ14&gt;0,INDEX(Data10_A!$A$2:Data10_A!$A$201,Map10_country_key!BZ14,1),"")</f>
      </c>
      <c r="CB14" s="1">
        <f>IF(Map10_country_key!CA14&gt;0,INDEX(Data10_A!$A$2:Data10_A!$A$201,Map10_country_key!CA14,1),"")</f>
      </c>
    </row>
    <row r="15" spans="1:80" ht="4.5" customHeight="1" thickBot="1" thickTop="1">
      <c r="A15" s="80"/>
      <c r="B15" s="24">
        <f>IF(Map10_country_key!A15&gt;0,INDEX(Data10_A!$A$2:Data10_A!$A$201,Map10_country_key!A15,1),"")</f>
        <v>0</v>
      </c>
      <c r="C15" s="18">
        <f>IF(Map10_country_key!B15&gt;0,INDEX(Data10_A!$A$2:Data10_A!$A$201,Map10_country_key!B15,1),"")</f>
        <v>0</v>
      </c>
      <c r="D15" s="18">
        <f>IF(Map10_country_key!C15&gt;0,INDEX(Data10_A!$A$2:Data10_A!$A$201,Map10_country_key!C15,1),"")</f>
        <v>0</v>
      </c>
      <c r="E15" s="18">
        <f>IF(Map10_country_key!D15&gt;0,INDEX(Data10_A!$A$2:Data10_A!$A$201,Map10_country_key!D15,1),"")</f>
        <v>0</v>
      </c>
      <c r="F15" s="18">
        <f>IF(Map10_country_key!E15&gt;0,INDEX(Data10_A!$A$2:Data10_A!$A$201,Map10_country_key!E15,1),"")</f>
        <v>0</v>
      </c>
      <c r="G15" s="18">
        <f>IF(Map10_country_key!F15&gt;0,INDEX(Data10_A!$A$2:Data10_A!$A$201,Map10_country_key!F15,1),"")</f>
        <v>0</v>
      </c>
      <c r="H15" s="18">
        <f>IF(Map10_country_key!G15&gt;0,INDEX(Data10_A!$A$2:Data10_A!$A$201,Map10_country_key!G15,1),"")</f>
        <v>0</v>
      </c>
      <c r="I15" s="18">
        <f>IF(Map10_country_key!H15&gt;0,INDEX(Data10_A!$A$2:Data10_A!$A$201,Map10_country_key!H15,1),"")</f>
        <v>0</v>
      </c>
      <c r="J15" s="18">
        <f>IF(Map10_country_key!I15&gt;0,INDEX(Data10_A!$A$2:Data10_A!$A$201,Map10_country_key!I15,1),"")</f>
        <v>0</v>
      </c>
      <c r="K15" s="18">
        <f>IF(Map10_country_key!J15&gt;0,INDEX(Data10_A!$A$2:Data10_A!$A$201,Map10_country_key!J15,1),"")</f>
        <v>0</v>
      </c>
      <c r="L15" s="18">
        <f>IF(Map10_country_key!K15&gt;0,INDEX(Data10_A!$A$2:Data10_A!$A$201,Map10_country_key!K15,1),"")</f>
        <v>0</v>
      </c>
      <c r="M15" s="18">
        <f>IF(Map10_country_key!L15&gt;0,INDEX(Data10_A!$A$2:Data10_A!$A$201,Map10_country_key!L15,1),"")</f>
        <v>0</v>
      </c>
      <c r="N15" s="18">
        <f>IF(Map10_country_key!M15&gt;0,INDEX(Data10_A!$A$2:Data10_A!$A$201,Map10_country_key!M15,1),"")</f>
        <v>0</v>
      </c>
      <c r="O15" s="15">
        <f>IF(Map10_country_key!N15&gt;0,INDEX(Data10_A!$A$2:Data10_A!$A$201,Map10_country_key!N15,1),"")</f>
        <v>0</v>
      </c>
      <c r="P15" s="6">
        <f>IF(Map10_country_key!O15&gt;0,INDEX(Data10_A!$A$2:Data10_A!$A$201,Map10_country_key!O15,1),"")</f>
        <v>0</v>
      </c>
      <c r="Q15" s="1">
        <f>IF(Map10_country_key!P15&gt;0,INDEX(Data10_A!$A$2:Data10_A!$A$201,Map10_country_key!P15,1),"")</f>
      </c>
      <c r="R15" s="1">
        <f>IF(Map10_country_key!Q15&gt;0,INDEX(Data10_A!$A$2:Data10_A!$A$201,Map10_country_key!Q15,1),"")</f>
      </c>
      <c r="S15" s="1">
        <f>IF(Map10_country_key!R15&gt;0,INDEX(Data10_A!$A$2:Data10_A!$A$201,Map10_country_key!R15,1),"")</f>
      </c>
      <c r="T15" s="26">
        <f>IF(Map10_country_key!S15&gt;0,INDEX(Data10_A!$A$2:Data10_A!$A$201,Map10_country_key!S15,1),"")</f>
        <v>0</v>
      </c>
      <c r="U15" s="25">
        <f>IF(Map10_country_key!T15&gt;0,INDEX(Data10_A!$A$2:Data10_A!$A$201,Map10_country_key!T15,1),"")</f>
        <v>0</v>
      </c>
      <c r="V15" s="1">
        <f>IF(Map10_country_key!U15&gt;0,INDEX(Data10_A!$A$2:Data10_A!$A$201,Map10_country_key!U15,1),"")</f>
      </c>
      <c r="W15" s="1">
        <f>IF(Map10_country_key!V15&gt;0,INDEX(Data10_A!$A$2:Data10_A!$A$201,Map10_country_key!V15,1),"")</f>
      </c>
      <c r="X15" s="1">
        <f>IF(Map10_country_key!W15&gt;0,INDEX(Data10_A!$A$2:Data10_A!$A$201,Map10_country_key!W15,1),"")</f>
      </c>
      <c r="Y15" s="29">
        <f>IF(Map10_country_key!X15&gt;0,INDEX(Data10_A!$A$2:Data10_A!$A$201,Map10_country_key!X15,1),"")</f>
        <v>0</v>
      </c>
      <c r="Z15" s="9">
        <f>IF(Map10_country_key!Y15&gt;0,INDEX(Data10_A!$A$2:Data10_A!$A$201,Map10_country_key!Y15,1),"")</f>
        <v>0</v>
      </c>
      <c r="AA15" s="1">
        <f>IF(Map10_country_key!Z15&gt;0,INDEX(Data10_A!$A$2:Data10_A!$A$201,Map10_country_key!Z15,1),"")</f>
      </c>
      <c r="AB15" s="59">
        <f>IF(Map10_country_key!AA15&gt;0,INDEX(Data10_A!$A$2:Data10_A!$A$201,Map10_country_key!AA15,1),"")</f>
        <v>0</v>
      </c>
      <c r="AC15" s="42">
        <f>IF(Map10_country_key!AB15&gt;0,INDEX(Data10_A!$A$2:Data10_A!$A$201,Map10_country_key!AB15,1),"")</f>
        <v>0</v>
      </c>
      <c r="AD15" s="44">
        <f>IF(Map10_country_key!AC15&gt;0,INDEX(Data10_A!$A$2:Data10_A!$A$201,Map10_country_key!AC15,1),"")</f>
        <v>0</v>
      </c>
      <c r="AE15" s="40">
        <f>IF(Map10_country_key!AD15&gt;0,INDEX(Data10_A!$A$2:Data10_A!$A$201,Map10_country_key!AD15,1),"")</f>
        <v>0</v>
      </c>
      <c r="AF15" s="9">
        <f>IF(Map10_country_key!AE15&gt;0,INDEX(Data10_A!$A$2:Data10_A!$A$201,Map10_country_key!AE15,1),"")</f>
        <v>0</v>
      </c>
      <c r="AG15" s="1">
        <f>IF(Map10_country_key!AF15&gt;0,INDEX(Data10_A!$A$2:Data10_A!$A$201,Map10_country_key!AF15,1),"")</f>
      </c>
      <c r="AH15" s="1">
        <f>IF(Map10_country_key!AG15&gt;0,INDEX(Data10_A!$A$2:Data10_A!$A$201,Map10_country_key!AG15,1),"")</f>
      </c>
      <c r="AI15" s="1">
        <f>IF(Map10_country_key!AH15&gt;0,INDEX(Data10_A!$A$2:Data10_A!$A$201,Map10_country_key!AH15,1),"")</f>
      </c>
      <c r="AJ15" s="1">
        <f>IF(Map10_country_key!AI15&gt;0,INDEX(Data10_A!$A$2:Data10_A!$A$201,Map10_country_key!AI15,1),"")</f>
      </c>
      <c r="AK15" s="1">
        <f>IF(Map10_country_key!AJ15&gt;0,INDEX(Data10_A!$A$2:Data10_A!$A$201,Map10_country_key!AJ15,1),"")</f>
      </c>
      <c r="AL15" s="1">
        <f>IF(Map10_country_key!AK15&gt;0,INDEX(Data10_A!$A$2:Data10_A!$A$201,Map10_country_key!AK15,1),"")</f>
      </c>
      <c r="AM15" s="1">
        <f>IF(Map10_country_key!AL15&gt;0,INDEX(Data10_A!$A$2:Data10_A!$A$201,Map10_country_key!AL15,1),"")</f>
      </c>
      <c r="AN15" s="1">
        <f>IF(Map10_country_key!AM15&gt;0,INDEX(Data10_A!$A$2:Data10_A!$A$201,Map10_country_key!AM15,1),"")</f>
      </c>
      <c r="AO15" s="5">
        <f>IF(Map10_country_key!AN15&gt;0,INDEX(Data10_A!$A$2:Data10_A!$A$201,Map10_country_key!AN15,1),"")</f>
        <v>0</v>
      </c>
      <c r="AP15" s="15">
        <f>IF(Map10_country_key!AO15&gt;0,INDEX(Data10_A!$A$2:Data10_A!$A$201,Map10_country_key!AO15,1),"")</f>
        <v>0</v>
      </c>
      <c r="AQ15" s="15">
        <f>IF(Map10_country_key!AP15&gt;0,INDEX(Data10_A!$A$2:Data10_A!$A$201,Map10_country_key!AP15,1),"")</f>
        <v>0</v>
      </c>
      <c r="AR15" s="60">
        <f>IF(Map10_country_key!AQ15&gt;0,INDEX(Data10_A!$A$2:Data10_A!$A$201,Map10_country_key!AQ15,1),"")</f>
        <v>0</v>
      </c>
      <c r="AS15" s="28">
        <f>IF(Map10_country_key!AR15&gt;0,INDEX(Data10_A!$A$2:Data10_A!$A$201,Map10_country_key!AR15,1),"")</f>
        <v>0</v>
      </c>
      <c r="AT15" s="43">
        <f>IF(Map10_country_key!AS15&gt;0,INDEX(Data10_A!$A$2:Data10_A!$A$201,Map10_country_key!AS15,1),"")</f>
        <v>0</v>
      </c>
      <c r="AU15" s="45">
        <f>IF(Map10_country_key!AT15&gt;0,INDEX(Data10_A!$A$2:Data10_A!$A$201,Map10_country_key!AT15,1),"")</f>
        <v>0</v>
      </c>
      <c r="AV15" s="29">
        <f>IF(Map10_country_key!AU15&gt;0,INDEX(Data10_A!$A$2:Data10_A!$A$201,Map10_country_key!AU15,1),"")</f>
      </c>
      <c r="AW15" s="15">
        <f>IF(Map10_country_key!AV15&gt;0,INDEX(Data10_A!$A$2:Data10_A!$A$201,Map10_country_key!AV15,1),"")</f>
      </c>
      <c r="AX15" s="6">
        <f>IF(Map10_country_key!AW15&gt;0,INDEX(Data10_A!$A$2:Data10_A!$A$201,Map10_country_key!AW15,1),"")</f>
      </c>
      <c r="AY15" s="18">
        <f>IF(Map10_country_key!AX15&gt;0,INDEX(Data10_A!$A$2:Data10_A!$A$201,Map10_country_key!AX15,1),"")</f>
        <v>0</v>
      </c>
      <c r="AZ15" s="43">
        <f>IF(Map10_country_key!AY15&gt;0,INDEX(Data10_A!$A$2:Data10_A!$A$201,Map10_country_key!AY15,1),"")</f>
        <v>0</v>
      </c>
      <c r="BA15" s="44">
        <f>IF(Map10_country_key!AZ15&gt;0,INDEX(Data10_A!$A$2:Data10_A!$A$201,Map10_country_key!AZ15,1),"")</f>
        <v>0</v>
      </c>
      <c r="BB15" s="1">
        <f>IF(Map10_country_key!BA15&gt;0,INDEX(Data10_A!$A$2:Data10_A!$A$201,Map10_country_key!BA15,1),"")</f>
        <v>1.6</v>
      </c>
      <c r="BC15" s="1">
        <f>IF(Map10_country_key!BB15&gt;0,INDEX(Data10_A!$A$2:Data10_A!$A$201,Map10_country_key!BB15,1),"")</f>
        <v>1.6</v>
      </c>
      <c r="BD15" s="1">
        <f>IF(Map10_country_key!BC15&gt;0,INDEX(Data10_A!$A$2:Data10_A!$A$201,Map10_country_key!BC15,1),"")</f>
        <v>1.6</v>
      </c>
      <c r="BE15" s="1">
        <f>IF(Map10_country_key!BD15&gt;0,INDEX(Data10_A!$A$2:Data10_A!$A$201,Map10_country_key!BD15,1),"")</f>
        <v>1.6</v>
      </c>
      <c r="BF15" s="1">
        <f>IF(Map10_country_key!BE15&gt;0,INDEX(Data10_A!$A$2:Data10_A!$A$201,Map10_country_key!BE15,1),"")</f>
        <v>1.6</v>
      </c>
      <c r="BG15" s="1">
        <f>IF(Map10_country_key!BF15&gt;0,INDEX(Data10_A!$A$2:Data10_A!$A$201,Map10_country_key!BF15,1),"")</f>
        <v>1.6</v>
      </c>
      <c r="BH15" s="1">
        <f>IF(Map10_country_key!BG15&gt;0,INDEX(Data10_A!$A$2:Data10_A!$A$201,Map10_country_key!BG15,1),"")</f>
        <v>1.6</v>
      </c>
      <c r="BI15" s="1">
        <f>IF(Map10_country_key!BH15&gt;0,INDEX(Data10_A!$A$2:Data10_A!$A$201,Map10_country_key!BH15,1),"")</f>
        <v>1.6</v>
      </c>
      <c r="BJ15" s="1">
        <f>IF(Map10_country_key!BI15&gt;0,INDEX(Data10_A!$A$2:Data10_A!$A$201,Map10_country_key!BI15,1),"")</f>
        <v>1.6</v>
      </c>
      <c r="BK15" s="1">
        <f>IF(Map10_country_key!BJ15&gt;0,INDEX(Data10_A!$A$2:Data10_A!$A$201,Map10_country_key!BJ15,1),"")</f>
        <v>1.6</v>
      </c>
      <c r="BL15" s="1">
        <f>IF(Map10_country_key!BK15&gt;0,INDEX(Data10_A!$A$2:Data10_A!$A$201,Map10_country_key!BK15,1),"")</f>
        <v>1.6</v>
      </c>
      <c r="BM15" s="1">
        <f>IF(Map10_country_key!BL15&gt;0,INDEX(Data10_A!$A$2:Data10_A!$A$201,Map10_country_key!BL15,1),"")</f>
        <v>1.6</v>
      </c>
      <c r="BN15" s="1">
        <f>IF(Map10_country_key!BM15&gt;0,INDEX(Data10_A!$A$2:Data10_A!$A$201,Map10_country_key!BM15,1),"")</f>
        <v>1.6</v>
      </c>
      <c r="BO15" s="1">
        <f>IF(Map10_country_key!BN15&gt;0,INDEX(Data10_A!$A$2:Data10_A!$A$201,Map10_country_key!BN15,1),"")</f>
        <v>1.6</v>
      </c>
      <c r="BP15" s="1">
        <f>IF(Map10_country_key!BO15&gt;0,INDEX(Data10_A!$A$2:Data10_A!$A$201,Map10_country_key!BO15,1),"")</f>
        <v>1.6</v>
      </c>
      <c r="BQ15" s="1">
        <f>IF(Map10_country_key!BP15&gt;0,INDEX(Data10_A!$A$2:Data10_A!$A$201,Map10_country_key!BP15,1),"")</f>
        <v>1.6</v>
      </c>
      <c r="BR15" s="1">
        <f>IF(Map10_country_key!BQ15&gt;0,INDEX(Data10_A!$A$2:Data10_A!$A$201,Map10_country_key!BQ15,1),"")</f>
        <v>1.6</v>
      </c>
      <c r="BS15" s="1">
        <f>IF(Map10_country_key!BR15&gt;0,INDEX(Data10_A!$A$2:Data10_A!$A$201,Map10_country_key!BR15,1),"")</f>
        <v>1.6</v>
      </c>
      <c r="BT15" s="7">
        <f>IF(Map10_country_key!BS15&gt;0,INDEX(Data10_A!$A$2:Data10_A!$A$201,Map10_country_key!BS15,1),"")</f>
      </c>
      <c r="BU15" s="1">
        <f>IF(Map10_country_key!BT15&gt;0,INDEX(Data10_A!$A$2:Data10_A!$A$201,Map10_country_key!BT15,1),"")</f>
      </c>
      <c r="BV15" s="7">
        <f>IF(Map10_country_key!BU15&gt;0,INDEX(Data10_A!$A$2:Data10_A!$A$201,Map10_country_key!BU15,1),"")</f>
        <v>0</v>
      </c>
      <c r="BW15" s="1">
        <f>IF(Map10_country_key!BV15&gt;0,INDEX(Data10_A!$A$2:Data10_A!$A$201,Map10_country_key!BV15,1),"")</f>
        <v>0</v>
      </c>
      <c r="BX15" s="25">
        <f>IF(Map10_country_key!BW15&gt;0,INDEX(Data10_A!$A$2:Data10_A!$A$201,Map10_country_key!BW15,1),"")</f>
        <v>0</v>
      </c>
      <c r="BY15" s="1">
        <f>IF(Map10_country_key!BX15&gt;0,INDEX(Data10_A!$A$2:Data10_A!$A$201,Map10_country_key!BX15,1),"")</f>
      </c>
      <c r="BZ15" s="1">
        <f>IF(Map10_country_key!BY15&gt;0,INDEX(Data10_A!$A$2:Data10_A!$A$201,Map10_country_key!BY15,1),"")</f>
      </c>
      <c r="CA15" s="1">
        <f>IF(Map10_country_key!BZ15&gt;0,INDEX(Data10_A!$A$2:Data10_A!$A$201,Map10_country_key!BZ15,1),"")</f>
      </c>
      <c r="CB15" s="1">
        <f>IF(Map10_country_key!CA15&gt;0,INDEX(Data10_A!$A$2:Data10_A!$A$201,Map10_country_key!CA15,1),"")</f>
      </c>
    </row>
    <row r="16" spans="1:80" ht="4.5" customHeight="1" thickBot="1" thickTop="1">
      <c r="A16" s="80"/>
      <c r="B16" s="24">
        <f>IF(Map10_country_key!A16&gt;0,INDEX(Data10_A!$A$2:Data10_A!$A$201,Map10_country_key!A16,1),"")</f>
        <v>0</v>
      </c>
      <c r="C16" s="18">
        <f>IF(Map10_country_key!B16&gt;0,INDEX(Data10_A!$A$2:Data10_A!$A$201,Map10_country_key!B16,1),"")</f>
        <v>0</v>
      </c>
      <c r="D16" s="18">
        <f>IF(Map10_country_key!C16&gt;0,INDEX(Data10_A!$A$2:Data10_A!$A$201,Map10_country_key!C16,1),"")</f>
        <v>0</v>
      </c>
      <c r="E16" s="18">
        <f>IF(Map10_country_key!D16&gt;0,INDEX(Data10_A!$A$2:Data10_A!$A$201,Map10_country_key!D16,1),"")</f>
        <v>0</v>
      </c>
      <c r="F16" s="18">
        <f>IF(Map10_country_key!E16&gt;0,INDEX(Data10_A!$A$2:Data10_A!$A$201,Map10_country_key!E16,1),"")</f>
        <v>0</v>
      </c>
      <c r="G16" s="18">
        <f>IF(Map10_country_key!F16&gt;0,INDEX(Data10_A!$A$2:Data10_A!$A$201,Map10_country_key!F16,1),"")</f>
        <v>0</v>
      </c>
      <c r="H16" s="18">
        <f>IF(Map10_country_key!G16&gt;0,INDEX(Data10_A!$A$2:Data10_A!$A$201,Map10_country_key!G16,1),"")</f>
        <v>0</v>
      </c>
      <c r="I16" s="18">
        <f>IF(Map10_country_key!H16&gt;0,INDEX(Data10_A!$A$2:Data10_A!$A$201,Map10_country_key!H16,1),"")</f>
        <v>0</v>
      </c>
      <c r="J16" s="18">
        <f>IF(Map10_country_key!I16&gt;0,INDEX(Data10_A!$A$2:Data10_A!$A$201,Map10_country_key!I16,1),"")</f>
        <v>0</v>
      </c>
      <c r="K16" s="18">
        <f>IF(Map10_country_key!J16&gt;0,INDEX(Data10_A!$A$2:Data10_A!$A$201,Map10_country_key!J16,1),"")</f>
        <v>0</v>
      </c>
      <c r="L16" s="18">
        <f>IF(Map10_country_key!K16&gt;0,INDEX(Data10_A!$A$2:Data10_A!$A$201,Map10_country_key!K16,1),"")</f>
        <v>0</v>
      </c>
      <c r="M16" s="18">
        <f>IF(Map10_country_key!L16&gt;0,INDEX(Data10_A!$A$2:Data10_A!$A$201,Map10_country_key!L16,1),"")</f>
        <v>0</v>
      </c>
      <c r="N16" s="18">
        <f>IF(Map10_country_key!M16&gt;0,INDEX(Data10_A!$A$2:Data10_A!$A$201,Map10_country_key!M16,1),"")</f>
        <v>0</v>
      </c>
      <c r="O16" s="18">
        <f>IF(Map10_country_key!N16&gt;0,INDEX(Data10_A!$A$2:Data10_A!$A$201,Map10_country_key!N16,1),"")</f>
        <v>0</v>
      </c>
      <c r="P16" s="9">
        <f>IF(Map10_country_key!O16&gt;0,INDEX(Data10_A!$A$2:Data10_A!$A$201,Map10_country_key!O16,1),"")</f>
        <v>0</v>
      </c>
      <c r="Q16" s="1">
        <f>IF(Map10_country_key!P16&gt;0,INDEX(Data10_A!$A$2:Data10_A!$A$201,Map10_country_key!P16,1),"")</f>
      </c>
      <c r="R16" s="1">
        <f>IF(Map10_country_key!Q16&gt;0,INDEX(Data10_A!$A$2:Data10_A!$A$201,Map10_country_key!Q16,1),"")</f>
      </c>
      <c r="S16" s="1">
        <f>IF(Map10_country_key!R16&gt;0,INDEX(Data10_A!$A$2:Data10_A!$A$201,Map10_country_key!R16,1),"")</f>
      </c>
      <c r="T16" s="12">
        <f>IF(Map10_country_key!S16&gt;0,INDEX(Data10_A!$A$2:Data10_A!$A$201,Map10_country_key!S16,1),"")</f>
        <v>0</v>
      </c>
      <c r="U16" s="25">
        <f>IF(Map10_country_key!T16&gt;0,INDEX(Data10_A!$A$2:Data10_A!$A$201,Map10_country_key!T16,1),"")</f>
        <v>0</v>
      </c>
      <c r="V16" s="1">
        <f>IF(Map10_country_key!U16&gt;0,INDEX(Data10_A!$A$2:Data10_A!$A$201,Map10_country_key!U16,1),"")</f>
      </c>
      <c r="W16" s="1">
        <f>IF(Map10_country_key!V16&gt;0,INDEX(Data10_A!$A$2:Data10_A!$A$201,Map10_country_key!V16,1),"")</f>
      </c>
      <c r="X16" s="61">
        <f>IF(Map10_country_key!W16&gt;0,INDEX(Data10_A!$A$2:Data10_A!$A$201,Map10_country_key!W16,1),"")</f>
        <v>0</v>
      </c>
      <c r="Y16" s="1">
        <f>IF(Map10_country_key!X16&gt;0,INDEX(Data10_A!$A$2:Data10_A!$A$201,Map10_country_key!X16,1),"")</f>
      </c>
      <c r="Z16" s="1">
        <f>IF(Map10_country_key!Y16&gt;0,INDEX(Data10_A!$A$2:Data10_A!$A$201,Map10_country_key!Y16,1),"")</f>
      </c>
      <c r="AA16" s="1">
        <f>IF(Map10_country_key!Z16&gt;0,INDEX(Data10_A!$A$2:Data10_A!$A$201,Map10_country_key!Z16,1),"")</f>
      </c>
      <c r="AB16" s="62">
        <f>IF(Map10_country_key!AA16&gt;0,INDEX(Data10_A!$A$2:Data10_A!$A$201,Map10_country_key!AA16,1),"")</f>
        <v>0</v>
      </c>
      <c r="AC16" s="38">
        <f>IF(Map10_country_key!AB16&gt;0,INDEX(Data10_A!$A$2:Data10_A!$A$201,Map10_country_key!AB16,1),"")</f>
        <v>0</v>
      </c>
      <c r="AD16" s="14">
        <f>IF(Map10_country_key!AC16&gt;0,INDEX(Data10_A!$A$2:Data10_A!$A$201,Map10_country_key!AC16,1),"")</f>
        <v>0</v>
      </c>
      <c r="AE16" s="1">
        <f>IF(Map10_country_key!AD16&gt;0,INDEX(Data10_A!$A$2:Data10_A!$A$201,Map10_country_key!AD16,1),"")</f>
      </c>
      <c r="AF16" s="1">
        <f>IF(Map10_country_key!AE16&gt;0,INDEX(Data10_A!$A$2:Data10_A!$A$201,Map10_country_key!AE16,1),"")</f>
      </c>
      <c r="AG16" s="1">
        <f>IF(Map10_country_key!AF16&gt;0,INDEX(Data10_A!$A$2:Data10_A!$A$201,Map10_country_key!AF16,1),"")</f>
      </c>
      <c r="AH16" s="1">
        <f>IF(Map10_country_key!AG16&gt;0,INDEX(Data10_A!$A$2:Data10_A!$A$201,Map10_country_key!AG16,1),"")</f>
      </c>
      <c r="AI16" s="1">
        <f>IF(Map10_country_key!AH16&gt;0,INDEX(Data10_A!$A$2:Data10_A!$A$201,Map10_country_key!AH16,1),"")</f>
      </c>
      <c r="AJ16" s="1">
        <f>IF(Map10_country_key!AI16&gt;0,INDEX(Data10_A!$A$2:Data10_A!$A$201,Map10_country_key!AI16,1),"")</f>
      </c>
      <c r="AK16" s="1">
        <f>IF(Map10_country_key!AJ16&gt;0,INDEX(Data10_A!$A$2:Data10_A!$A$201,Map10_country_key!AJ16,1),"")</f>
      </c>
      <c r="AL16" s="1">
        <f>IF(Map10_country_key!AK16&gt;0,INDEX(Data10_A!$A$2:Data10_A!$A$201,Map10_country_key!AK16,1),"")</f>
      </c>
      <c r="AM16" s="5">
        <f>IF(Map10_country_key!AL16&gt;0,INDEX(Data10_A!$A$2:Data10_A!$A$201,Map10_country_key!AL16,1),"")</f>
        <v>0</v>
      </c>
      <c r="AN16" s="15">
        <f>IF(Map10_country_key!AM16&gt;0,INDEX(Data10_A!$A$2:Data10_A!$A$201,Map10_country_key!AM16,1),"")</f>
        <v>0</v>
      </c>
      <c r="AO16" s="18">
        <f>IF(Map10_country_key!AN16&gt;0,INDEX(Data10_A!$A$2:Data10_A!$A$201,Map10_country_key!AN16,1),"")</f>
        <v>0</v>
      </c>
      <c r="AP16" s="36">
        <f>IF(Map10_country_key!AO16&gt;0,INDEX(Data10_A!$A$2:Data10_A!$A$201,Map10_country_key!AO16,1),"")</f>
        <v>0</v>
      </c>
      <c r="AQ16" s="36">
        <f>IF(Map10_country_key!AP16&gt;0,INDEX(Data10_A!$A$2:Data10_A!$A$201,Map10_country_key!AP16,1),"")</f>
        <v>0</v>
      </c>
      <c r="AR16" s="36">
        <f>IF(Map10_country_key!AQ16&gt;0,INDEX(Data10_A!$A$2:Data10_A!$A$201,Map10_country_key!AQ16,1),"")</f>
        <v>0</v>
      </c>
      <c r="AS16" s="37">
        <f>IF(Map10_country_key!AR16&gt;0,INDEX(Data10_A!$A$2:Data10_A!$A$201,Map10_country_key!AR16,1),"")</f>
        <v>0</v>
      </c>
      <c r="AT16" s="56">
        <f>IF(Map10_country_key!AS16&gt;0,INDEX(Data10_A!$A$2:Data10_A!$A$201,Map10_country_key!AS16,1),"")</f>
        <v>0</v>
      </c>
      <c r="AU16" s="41">
        <f>IF(Map10_country_key!AT16&gt;0,INDEX(Data10_A!$A$2:Data10_A!$A$201,Map10_country_key!AT16,1),"")</f>
        <v>0</v>
      </c>
      <c r="AV16" s="36">
        <f>IF(Map10_country_key!AU16&gt;0,INDEX(Data10_A!$A$2:Data10_A!$A$201,Map10_country_key!AU16,1),"")</f>
        <v>0</v>
      </c>
      <c r="AW16" s="7">
        <f>IF(Map10_country_key!AV16&gt;0,INDEX(Data10_A!$A$2:Data10_A!$A$201,Map10_country_key!AV16,1),"")</f>
      </c>
      <c r="AX16" s="8">
        <f>IF(Map10_country_key!AW16&gt;0,INDEX(Data10_A!$A$2:Data10_A!$A$201,Map10_country_key!AW16,1),"")</f>
      </c>
      <c r="AY16" s="34">
        <f>IF(Map10_country_key!AX16&gt;0,INDEX(Data10_A!$A$2:Data10_A!$A$201,Map10_country_key!AX16,1),"")</f>
      </c>
      <c r="AZ16" s="58">
        <f>IF(Map10_country_key!AY16&gt;0,INDEX(Data10_A!$A$2:Data10_A!$A$201,Map10_country_key!AY16,1),"")</f>
        <v>0</v>
      </c>
      <c r="BA16" s="1">
        <f>IF(Map10_country_key!AZ16&gt;0,INDEX(Data10_A!$A$2:Data10_A!$A$201,Map10_country_key!AZ16,1),"")</f>
        <v>0</v>
      </c>
      <c r="BB16" s="43">
        <f>IF(Map10_country_key!BA16&gt;0,INDEX(Data10_A!$A$2:Data10_A!$A$201,Map10_country_key!BA16,1),"")</f>
        <v>0</v>
      </c>
      <c r="BC16" s="1">
        <f>IF(Map10_country_key!BB16&gt;0,INDEX(Data10_A!$A$2:Data10_A!$A$201,Map10_country_key!BB16,1),"")</f>
        <v>1.6</v>
      </c>
      <c r="BD16" s="1">
        <f>IF(Map10_country_key!BC16&gt;0,INDEX(Data10_A!$A$2:Data10_A!$A$201,Map10_country_key!BC16,1),"")</f>
        <v>1.6</v>
      </c>
      <c r="BE16" s="1">
        <f>IF(Map10_country_key!BD16&gt;0,INDEX(Data10_A!$A$2:Data10_A!$A$201,Map10_country_key!BD16,1),"")</f>
        <v>1.6</v>
      </c>
      <c r="BF16" s="1">
        <f>IF(Map10_country_key!BE16&gt;0,INDEX(Data10_A!$A$2:Data10_A!$A$201,Map10_country_key!BE16,1),"")</f>
        <v>1.6</v>
      </c>
      <c r="BG16" s="1">
        <f>IF(Map10_country_key!BF16&gt;0,INDEX(Data10_A!$A$2:Data10_A!$A$201,Map10_country_key!BF16,1),"")</f>
        <v>1.6</v>
      </c>
      <c r="BH16" s="1">
        <f>IF(Map10_country_key!BG16&gt;0,INDEX(Data10_A!$A$2:Data10_A!$A$201,Map10_country_key!BG16,1),"")</f>
        <v>1.6</v>
      </c>
      <c r="BI16" s="1">
        <f>IF(Map10_country_key!BH16&gt;0,INDEX(Data10_A!$A$2:Data10_A!$A$201,Map10_country_key!BH16,1),"")</f>
        <v>1.6</v>
      </c>
      <c r="BJ16" s="1">
        <f>IF(Map10_country_key!BI16&gt;0,INDEX(Data10_A!$A$2:Data10_A!$A$201,Map10_country_key!BI16,1),"")</f>
        <v>1.6</v>
      </c>
      <c r="BK16" s="1">
        <f>IF(Map10_country_key!BJ16&gt;0,INDEX(Data10_A!$A$2:Data10_A!$A$201,Map10_country_key!BJ16,1),"")</f>
        <v>1.6</v>
      </c>
      <c r="BL16" s="1">
        <f>IF(Map10_country_key!BK16&gt;0,INDEX(Data10_A!$A$2:Data10_A!$A$201,Map10_country_key!BK16,1),"")</f>
        <v>1.6</v>
      </c>
      <c r="BM16" s="1">
        <f>IF(Map10_country_key!BL16&gt;0,INDEX(Data10_A!$A$2:Data10_A!$A$201,Map10_country_key!BL16,1),"")</f>
        <v>1.6</v>
      </c>
      <c r="BN16" s="1">
        <f>IF(Map10_country_key!BM16&gt;0,INDEX(Data10_A!$A$2:Data10_A!$A$201,Map10_country_key!BM16,1),"")</f>
        <v>1.6</v>
      </c>
      <c r="BO16" s="1">
        <f>IF(Map10_country_key!BN16&gt;0,INDEX(Data10_A!$A$2:Data10_A!$A$201,Map10_country_key!BN16,1),"")</f>
        <v>1.6</v>
      </c>
      <c r="BP16" s="1">
        <f>IF(Map10_country_key!BO16&gt;0,INDEX(Data10_A!$A$2:Data10_A!$A$201,Map10_country_key!BO16,1),"")</f>
        <v>1.6</v>
      </c>
      <c r="BQ16" s="1">
        <f>IF(Map10_country_key!BP16&gt;0,INDEX(Data10_A!$A$2:Data10_A!$A$201,Map10_country_key!BP16,1),"")</f>
        <v>1.6</v>
      </c>
      <c r="BR16" s="1">
        <f>IF(Map10_country_key!BQ16&gt;0,INDEX(Data10_A!$A$2:Data10_A!$A$201,Map10_country_key!BQ16,1),"")</f>
        <v>1.6</v>
      </c>
      <c r="BS16" s="1">
        <f>IF(Map10_country_key!BR16&gt;0,INDEX(Data10_A!$A$2:Data10_A!$A$201,Map10_country_key!BR16,1),"")</f>
        <v>1.6</v>
      </c>
      <c r="BT16" s="1">
        <f>IF(Map10_country_key!BS16&gt;0,INDEX(Data10_A!$A$2:Data10_A!$A$201,Map10_country_key!BS16,1),"")</f>
        <v>1.6</v>
      </c>
      <c r="BU16" s="7">
        <f>IF(Map10_country_key!BT16&gt;0,INDEX(Data10_A!$A$2:Data10_A!$A$201,Map10_country_key!BT16,1),"")</f>
      </c>
      <c r="BV16" s="6">
        <f>IF(Map10_country_key!BU16&gt;0,INDEX(Data10_A!$A$2:Data10_A!$A$201,Map10_country_key!BU16,1),"")</f>
      </c>
      <c r="BW16" s="1">
        <f>IF(Map10_country_key!BV16&gt;0,INDEX(Data10_A!$A$2:Data10_A!$A$201,Map10_country_key!BV16,1),"")</f>
        <v>0</v>
      </c>
      <c r="BX16" s="25">
        <f>IF(Map10_country_key!BW16&gt;0,INDEX(Data10_A!$A$2:Data10_A!$A$201,Map10_country_key!BW16,1),"")</f>
        <v>0</v>
      </c>
      <c r="BY16" s="1">
        <f>IF(Map10_country_key!BX16&gt;0,INDEX(Data10_A!$A$2:Data10_A!$A$201,Map10_country_key!BX16,1),"")</f>
      </c>
      <c r="BZ16" s="1">
        <f>IF(Map10_country_key!BY16&gt;0,INDEX(Data10_A!$A$2:Data10_A!$A$201,Map10_country_key!BY16,1),"")</f>
      </c>
      <c r="CA16" s="1">
        <f>IF(Map10_country_key!BZ16&gt;0,INDEX(Data10_A!$A$2:Data10_A!$A$201,Map10_country_key!BZ16,1),"")</f>
      </c>
      <c r="CB16" s="1">
        <f>IF(Map10_country_key!CA16&gt;0,INDEX(Data10_A!$A$2:Data10_A!$A$201,Map10_country_key!CA16,1),"")</f>
      </c>
    </row>
    <row r="17" spans="1:80" ht="4.5" customHeight="1" thickBot="1" thickTop="1">
      <c r="A17" s="80"/>
      <c r="B17" s="24">
        <f>IF(Map10_country_key!A17&gt;0,INDEX(Data10_A!$A$2:Data10_A!$A$201,Map10_country_key!A17,1),"")</f>
        <v>0</v>
      </c>
      <c r="C17" s="18">
        <f>IF(Map10_country_key!B17&gt;0,INDEX(Data10_A!$A$2:Data10_A!$A$201,Map10_country_key!B17,1),"")</f>
        <v>0</v>
      </c>
      <c r="D17" s="18">
        <f>IF(Map10_country_key!C17&gt;0,INDEX(Data10_A!$A$2:Data10_A!$A$201,Map10_country_key!C17,1),"")</f>
        <v>0</v>
      </c>
      <c r="E17" s="18">
        <f>IF(Map10_country_key!D17&gt;0,INDEX(Data10_A!$A$2:Data10_A!$A$201,Map10_country_key!D17,1),"")</f>
        <v>0</v>
      </c>
      <c r="F17" s="18">
        <f>IF(Map10_country_key!E17&gt;0,INDEX(Data10_A!$A$2:Data10_A!$A$201,Map10_country_key!E17,1),"")</f>
        <v>0</v>
      </c>
      <c r="G17" s="18">
        <f>IF(Map10_country_key!F17&gt;0,INDEX(Data10_A!$A$2:Data10_A!$A$201,Map10_country_key!F17,1),"")</f>
        <v>0</v>
      </c>
      <c r="H17" s="8">
        <f>IF(Map10_country_key!G17&gt;0,INDEX(Data10_A!$A$2:Data10_A!$A$201,Map10_country_key!G17,1),"")</f>
        <v>0</v>
      </c>
      <c r="I17" s="8">
        <f>IF(Map10_country_key!H17&gt;0,INDEX(Data10_A!$A$2:Data10_A!$A$201,Map10_country_key!H17,1),"")</f>
        <v>0</v>
      </c>
      <c r="J17" s="18">
        <f>IF(Map10_country_key!I17&gt;0,INDEX(Data10_A!$A$2:Data10_A!$A$201,Map10_country_key!I17,1),"")</f>
        <v>0</v>
      </c>
      <c r="K17" s="18">
        <f>IF(Map10_country_key!J17&gt;0,INDEX(Data10_A!$A$2:Data10_A!$A$201,Map10_country_key!J17,1),"")</f>
        <v>0</v>
      </c>
      <c r="L17" s="18">
        <f>IF(Map10_country_key!K17&gt;0,INDEX(Data10_A!$A$2:Data10_A!$A$201,Map10_country_key!K17,1),"")</f>
        <v>0</v>
      </c>
      <c r="M17" s="18">
        <f>IF(Map10_country_key!L17&gt;0,INDEX(Data10_A!$A$2:Data10_A!$A$201,Map10_country_key!L17,1),"")</f>
        <v>0</v>
      </c>
      <c r="N17" s="18">
        <f>IF(Map10_country_key!M17&gt;0,INDEX(Data10_A!$A$2:Data10_A!$A$201,Map10_country_key!M17,1),"")</f>
        <v>0</v>
      </c>
      <c r="O17" s="25">
        <f>IF(Map10_country_key!N17&gt;0,INDEX(Data10_A!$A$2:Data10_A!$A$201,Map10_country_key!N17,1),"")</f>
        <v>0</v>
      </c>
      <c r="P17" s="1">
        <f>IF(Map10_country_key!O17&gt;0,INDEX(Data10_A!$A$2:Data10_A!$A$201,Map10_country_key!O17,1),"")</f>
      </c>
      <c r="Q17" s="1">
        <f>IF(Map10_country_key!P17&gt;0,INDEX(Data10_A!$A$2:Data10_A!$A$201,Map10_country_key!P17,1),"")</f>
      </c>
      <c r="R17" s="1">
        <f>IF(Map10_country_key!Q17&gt;0,INDEX(Data10_A!$A$2:Data10_A!$A$201,Map10_country_key!Q17,1),"")</f>
      </c>
      <c r="S17" s="1">
        <f>IF(Map10_country_key!R17&gt;0,INDEX(Data10_A!$A$2:Data10_A!$A$201,Map10_country_key!R17,1),"")</f>
      </c>
      <c r="T17" s="1">
        <f>IF(Map10_country_key!S17&gt;0,INDEX(Data10_A!$A$2:Data10_A!$A$201,Map10_country_key!S17,1),"")</f>
      </c>
      <c r="U17" s="11">
        <f>IF(Map10_country_key!T17&gt;0,INDEX(Data10_A!$A$2:Data10_A!$A$201,Map10_country_key!T17,1),"")</f>
        <v>0</v>
      </c>
      <c r="V17" s="1">
        <f>IF(Map10_country_key!U17&gt;0,INDEX(Data10_A!$A$2:Data10_A!$A$201,Map10_country_key!U17,1),"")</f>
      </c>
      <c r="W17" s="1">
        <f>IF(Map10_country_key!V17&gt;0,INDEX(Data10_A!$A$2:Data10_A!$A$201,Map10_country_key!V17,1),"")</f>
      </c>
      <c r="X17" s="1">
        <f>IF(Map10_country_key!W17&gt;0,INDEX(Data10_A!$A$2:Data10_A!$A$201,Map10_country_key!W17,1),"")</f>
      </c>
      <c r="Y17" s="1">
        <f>IF(Map10_country_key!X17&gt;0,INDEX(Data10_A!$A$2:Data10_A!$A$201,Map10_country_key!X17,1),"")</f>
      </c>
      <c r="Z17" s="1">
        <f>IF(Map10_country_key!Y17&gt;0,INDEX(Data10_A!$A$2:Data10_A!$A$201,Map10_country_key!Y17,1),"")</f>
      </c>
      <c r="AA17" s="1">
        <f>IF(Map10_country_key!Z17&gt;0,INDEX(Data10_A!$A$2:Data10_A!$A$201,Map10_country_key!Z17,1),"")</f>
      </c>
      <c r="AB17" s="1">
        <f>IF(Map10_country_key!AA17&gt;0,INDEX(Data10_A!$A$2:Data10_A!$A$201,Map10_country_key!AA17,1),"")</f>
      </c>
      <c r="AC17" s="62">
        <f>IF(Map10_country_key!AB17&gt;0,INDEX(Data10_A!$A$2:Data10_A!$A$201,Map10_country_key!AB17,1),"")</f>
        <v>0</v>
      </c>
      <c r="AD17" s="47">
        <f>IF(Map10_country_key!AC17&gt;0,INDEX(Data10_A!$A$2:Data10_A!$A$201,Map10_country_key!AC17,1),"")</f>
        <v>0</v>
      </c>
      <c r="AE17" s="30">
        <f>IF(Map10_country_key!AD17&gt;0,INDEX(Data10_A!$A$2:Data10_A!$A$201,Map10_country_key!AD17,1),"")</f>
        <v>0</v>
      </c>
      <c r="AF17" s="30">
        <f>IF(Map10_country_key!AE17&gt;0,INDEX(Data10_A!$A$2:Data10_A!$A$201,Map10_country_key!AE17,1),"")</f>
        <v>0</v>
      </c>
      <c r="AG17" s="30">
        <f>IF(Map10_country_key!AF17&gt;0,INDEX(Data10_A!$A$2:Data10_A!$A$201,Map10_country_key!AF17,1),"")</f>
        <v>0</v>
      </c>
      <c r="AH17" s="30">
        <f>IF(Map10_country_key!AG17&gt;0,INDEX(Data10_A!$A$2:Data10_A!$A$201,Map10_country_key!AG17,1),"")</f>
        <v>0</v>
      </c>
      <c r="AI17" s="30">
        <f>IF(Map10_country_key!AH17&gt;0,INDEX(Data10_A!$A$2:Data10_A!$A$201,Map10_country_key!AH17,1),"")</f>
        <v>0</v>
      </c>
      <c r="AJ17" s="30">
        <f>IF(Map10_country_key!AI17&gt;0,INDEX(Data10_A!$A$2:Data10_A!$A$201,Map10_country_key!AI17,1),"")</f>
        <v>0</v>
      </c>
      <c r="AK17" s="30">
        <f>IF(Map10_country_key!AJ17&gt;0,INDEX(Data10_A!$A$2:Data10_A!$A$201,Map10_country_key!AJ17,1),"")</f>
        <v>0</v>
      </c>
      <c r="AL17" s="30">
        <f>IF(Map10_country_key!AK17&gt;0,INDEX(Data10_A!$A$2:Data10_A!$A$201,Map10_country_key!AK17,1),"")</f>
        <v>0</v>
      </c>
      <c r="AM17" s="8">
        <f>IF(Map10_country_key!AL17&gt;0,INDEX(Data10_A!$A$2:Data10_A!$A$201,Map10_country_key!AL17,1),"")</f>
        <v>0</v>
      </c>
      <c r="AN17" s="8">
        <f>IF(Map10_country_key!AM17&gt;0,INDEX(Data10_A!$A$2:Data10_A!$A$201,Map10_country_key!AM17,1),"")</f>
        <v>0</v>
      </c>
      <c r="AO17" s="64">
        <f>IF(Map10_country_key!AN17&gt;0,INDEX(Data10_A!$A$2:Data10_A!$A$201,Map10_country_key!AN17,1),"")</f>
        <v>0</v>
      </c>
      <c r="AP17" s="39">
        <f>IF(Map10_country_key!AO17&gt;0,INDEX(Data10_A!$A$2:Data10_A!$A$201,Map10_country_key!AO17,1),"")</f>
        <v>0</v>
      </c>
      <c r="AQ17" s="38">
        <f>IF(Map10_country_key!AP17&gt;0,INDEX(Data10_A!$A$2:Data10_A!$A$201,Map10_country_key!AP17,1),"")</f>
        <v>0</v>
      </c>
      <c r="AR17" s="1">
        <f>IF(Map10_country_key!AQ17&gt;0,INDEX(Data10_A!$A$2:Data10_A!$A$201,Map10_country_key!AQ17,1),"")</f>
        <v>0</v>
      </c>
      <c r="AS17" s="1">
        <f>IF(Map10_country_key!AR17&gt;0,INDEX(Data10_A!$A$2:Data10_A!$A$201,Map10_country_key!AR17,1),"")</f>
        <v>0</v>
      </c>
      <c r="AT17" s="45">
        <f>IF(Map10_country_key!AS17&gt;0,INDEX(Data10_A!$A$2:Data10_A!$A$201,Map10_country_key!AS17,1),"")</f>
        <v>0</v>
      </c>
      <c r="AU17" s="1">
        <f>IF(Map10_country_key!AT17&gt;0,INDEX(Data10_A!$A$2:Data10_A!$A$201,Map10_country_key!AT17,1),"")</f>
        <v>0</v>
      </c>
      <c r="AV17" s="1">
        <f>IF(Map10_country_key!AU17&gt;0,INDEX(Data10_A!$A$2:Data10_A!$A$201,Map10_country_key!AU17,1),"")</f>
        <v>0</v>
      </c>
      <c r="AW17" s="1">
        <f>IF(Map10_country_key!AV17&gt;0,INDEX(Data10_A!$A$2:Data10_A!$A$201,Map10_country_key!AV17,1),"")</f>
        <v>0</v>
      </c>
      <c r="AX17" s="60">
        <f>IF(Map10_country_key!AW17&gt;0,INDEX(Data10_A!$A$2:Data10_A!$A$201,Map10_country_key!AW17,1),"")</f>
        <v>0</v>
      </c>
      <c r="AY17" s="28">
        <f>IF(Map10_country_key!AX17&gt;0,INDEX(Data10_A!$A$2:Data10_A!$A$201,Map10_country_key!AX17,1),"")</f>
        <v>0</v>
      </c>
      <c r="AZ17" s="1">
        <f>IF(Map10_country_key!AY17&gt;0,INDEX(Data10_A!$A$2:Data10_A!$A$201,Map10_country_key!AY17,1),"")</f>
        <v>0</v>
      </c>
      <c r="BA17" s="41">
        <f>IF(Map10_country_key!AZ17&gt;0,INDEX(Data10_A!$A$2:Data10_A!$A$201,Map10_country_key!AZ17,1),"")</f>
        <v>0</v>
      </c>
      <c r="BB17" s="44">
        <f>IF(Map10_country_key!BA17&gt;0,INDEX(Data10_A!$A$2:Data10_A!$A$201,Map10_country_key!BA17,1),"")</f>
        <v>0</v>
      </c>
      <c r="BC17" s="1">
        <f>IF(Map10_country_key!BB17&gt;0,INDEX(Data10_A!$A$2:Data10_A!$A$201,Map10_country_key!BB17,1),"")</f>
        <v>1.6</v>
      </c>
      <c r="BD17" s="1">
        <f>IF(Map10_country_key!BC17&gt;0,INDEX(Data10_A!$A$2:Data10_A!$A$201,Map10_country_key!BC17,1),"")</f>
        <v>1.6</v>
      </c>
      <c r="BE17" s="1">
        <f>IF(Map10_country_key!BD17&gt;0,INDEX(Data10_A!$A$2:Data10_A!$A$201,Map10_country_key!BD17,1),"")</f>
        <v>1.6</v>
      </c>
      <c r="BF17" s="1">
        <f>IF(Map10_country_key!BE17&gt;0,INDEX(Data10_A!$A$2:Data10_A!$A$201,Map10_country_key!BE17,1),"")</f>
        <v>1.6</v>
      </c>
      <c r="BG17" s="1">
        <f>IF(Map10_country_key!BF17&gt;0,INDEX(Data10_A!$A$2:Data10_A!$A$201,Map10_country_key!BF17,1),"")</f>
        <v>1.6</v>
      </c>
      <c r="BH17" s="1">
        <f>IF(Map10_country_key!BG17&gt;0,INDEX(Data10_A!$A$2:Data10_A!$A$201,Map10_country_key!BG17,1),"")</f>
        <v>1.6</v>
      </c>
      <c r="BI17" s="1">
        <f>IF(Map10_country_key!BH17&gt;0,INDEX(Data10_A!$A$2:Data10_A!$A$201,Map10_country_key!BH17,1),"")</f>
        <v>1.6</v>
      </c>
      <c r="BJ17" s="1">
        <f>IF(Map10_country_key!BI17&gt;0,INDEX(Data10_A!$A$2:Data10_A!$A$201,Map10_country_key!BI17,1),"")</f>
        <v>1.6</v>
      </c>
      <c r="BK17" s="1">
        <f>IF(Map10_country_key!BJ17&gt;0,INDEX(Data10_A!$A$2:Data10_A!$A$201,Map10_country_key!BJ17,1),"")</f>
        <v>1.6</v>
      </c>
      <c r="BL17" s="1">
        <f>IF(Map10_country_key!BK17&gt;0,INDEX(Data10_A!$A$2:Data10_A!$A$201,Map10_country_key!BK17,1),"")</f>
        <v>1.6</v>
      </c>
      <c r="BM17" s="1">
        <f>IF(Map10_country_key!BL17&gt;0,INDEX(Data10_A!$A$2:Data10_A!$A$201,Map10_country_key!BL17,1),"")</f>
        <v>1.6</v>
      </c>
      <c r="BN17" s="1">
        <f>IF(Map10_country_key!BM17&gt;0,INDEX(Data10_A!$A$2:Data10_A!$A$201,Map10_country_key!BM17,1),"")</f>
        <v>1.6</v>
      </c>
      <c r="BO17" s="1">
        <f>IF(Map10_country_key!BN17&gt;0,INDEX(Data10_A!$A$2:Data10_A!$A$201,Map10_country_key!BN17,1),"")</f>
        <v>1.6</v>
      </c>
      <c r="BP17" s="1">
        <f>IF(Map10_country_key!BO17&gt;0,INDEX(Data10_A!$A$2:Data10_A!$A$201,Map10_country_key!BO17,1),"")</f>
        <v>1.6</v>
      </c>
      <c r="BQ17" s="1">
        <f>IF(Map10_country_key!BP17&gt;0,INDEX(Data10_A!$A$2:Data10_A!$A$201,Map10_country_key!BP17,1),"")</f>
        <v>1.6</v>
      </c>
      <c r="BR17" s="1">
        <f>IF(Map10_country_key!BQ17&gt;0,INDEX(Data10_A!$A$2:Data10_A!$A$201,Map10_country_key!BQ17,1),"")</f>
        <v>1.6</v>
      </c>
      <c r="BS17" s="1">
        <f>IF(Map10_country_key!BR17&gt;0,INDEX(Data10_A!$A$2:Data10_A!$A$201,Map10_country_key!BR17,1),"")</f>
        <v>1.6</v>
      </c>
      <c r="BT17" s="1">
        <f>IF(Map10_country_key!BS17&gt;0,INDEX(Data10_A!$A$2:Data10_A!$A$201,Map10_country_key!BS17,1),"")</f>
        <v>1.6</v>
      </c>
      <c r="BU17" s="1">
        <f>IF(Map10_country_key!BT17&gt;0,INDEX(Data10_A!$A$2:Data10_A!$A$201,Map10_country_key!BT17,1),"")</f>
        <v>1.6</v>
      </c>
      <c r="BV17" s="7">
        <f>IF(Map10_country_key!BU17&gt;0,INDEX(Data10_A!$A$2:Data10_A!$A$201,Map10_country_key!BU17,1),"")</f>
      </c>
      <c r="BW17" s="6">
        <f>IF(Map10_country_key!BV17&gt;0,INDEX(Data10_A!$A$2:Data10_A!$A$201,Map10_country_key!BV17,1),"")</f>
      </c>
      <c r="BX17" s="7">
        <f>IF(Map10_country_key!BW17&gt;0,INDEX(Data10_A!$A$2:Data10_A!$A$201,Map10_country_key!BW17,1),"")</f>
        <v>0</v>
      </c>
      <c r="BY17" s="34">
        <f>IF(Map10_country_key!BX17&gt;0,INDEX(Data10_A!$A$2:Data10_A!$A$201,Map10_country_key!BX17,1),"")</f>
        <v>0</v>
      </c>
      <c r="BZ17" s="1">
        <f>IF(Map10_country_key!BY17&gt;0,INDEX(Data10_A!$A$2:Data10_A!$A$201,Map10_country_key!BY17,1),"")</f>
      </c>
      <c r="CA17" s="1">
        <f>IF(Map10_country_key!BZ17&gt;0,INDEX(Data10_A!$A$2:Data10_A!$A$201,Map10_country_key!BZ17,1),"")</f>
      </c>
      <c r="CB17" s="1">
        <f>IF(Map10_country_key!CA17&gt;0,INDEX(Data10_A!$A$2:Data10_A!$A$201,Map10_country_key!CA17,1),"")</f>
      </c>
    </row>
    <row r="18" spans="1:80" ht="4.5" customHeight="1" thickBot="1" thickTop="1">
      <c r="A18" s="80"/>
      <c r="B18" s="65">
        <f>IF(Map10_country_key!A18&gt;0,INDEX(Data10_A!$A$2:Data10_A!$A$201,Map10_country_key!A18,1),"")</f>
        <v>0</v>
      </c>
      <c r="C18" s="39">
        <f>IF(Map10_country_key!B18&gt;0,INDEX(Data10_A!$A$2:Data10_A!$A$201,Map10_country_key!B18,1),"")</f>
        <v>0</v>
      </c>
      <c r="D18" s="39">
        <f>IF(Map10_country_key!C18&gt;0,INDEX(Data10_A!$A$2:Data10_A!$A$201,Map10_country_key!C18,1),"")</f>
        <v>0</v>
      </c>
      <c r="E18" s="39">
        <f>IF(Map10_country_key!D18&gt;0,INDEX(Data10_A!$A$2:Data10_A!$A$201,Map10_country_key!D18,1),"")</f>
        <v>0</v>
      </c>
      <c r="F18" s="39">
        <f>IF(Map10_country_key!E18&gt;0,INDEX(Data10_A!$A$2:Data10_A!$A$201,Map10_country_key!E18,1),"")</f>
        <v>0</v>
      </c>
      <c r="G18" s="66">
        <f>IF(Map10_country_key!F18&gt;0,INDEX(Data10_A!$A$2:Data10_A!$A$201,Map10_country_key!F18,1),"")</f>
        <v>0</v>
      </c>
      <c r="H18" s="1">
        <f>IF(Map10_country_key!G18&gt;0,INDEX(Data10_A!$A$2:Data10_A!$A$201,Map10_country_key!G18,1),"")</f>
      </c>
      <c r="I18" s="1">
        <f>IF(Map10_country_key!H18&gt;0,INDEX(Data10_A!$A$2:Data10_A!$A$201,Map10_country_key!H18,1),"")</f>
      </c>
      <c r="J18" s="7">
        <f>IF(Map10_country_key!I18&gt;0,INDEX(Data10_A!$A$2:Data10_A!$A$201,Map10_country_key!I18,1),"")</f>
        <v>0</v>
      </c>
      <c r="K18" s="8">
        <f>IF(Map10_country_key!J18&gt;0,INDEX(Data10_A!$A$2:Data10_A!$A$201,Map10_country_key!J18,1),"")</f>
        <v>0</v>
      </c>
      <c r="L18" s="8">
        <f>IF(Map10_country_key!K18&gt;0,INDEX(Data10_A!$A$2:Data10_A!$A$201,Map10_country_key!K18,1),"")</f>
        <v>0</v>
      </c>
      <c r="M18" s="18">
        <f>IF(Map10_country_key!L18&gt;0,INDEX(Data10_A!$A$2:Data10_A!$A$201,Map10_country_key!L18,1),"")</f>
        <v>0</v>
      </c>
      <c r="N18" s="18">
        <f>IF(Map10_country_key!M18&gt;0,INDEX(Data10_A!$A$2:Data10_A!$A$201,Map10_country_key!M18,1),"")</f>
        <v>0</v>
      </c>
      <c r="O18" s="9">
        <f>IF(Map10_country_key!N18&gt;0,INDEX(Data10_A!$A$2:Data10_A!$A$201,Map10_country_key!N18,1),"")</f>
        <v>0</v>
      </c>
      <c r="P18" s="1">
        <f>IF(Map10_country_key!O18&gt;0,INDEX(Data10_A!$A$2:Data10_A!$A$201,Map10_country_key!O18,1),"")</f>
      </c>
      <c r="Q18" s="1">
        <f>IF(Map10_country_key!P18&gt;0,INDEX(Data10_A!$A$2:Data10_A!$A$201,Map10_country_key!P18,1),"")</f>
      </c>
      <c r="R18" s="1">
        <f>IF(Map10_country_key!Q18&gt;0,INDEX(Data10_A!$A$2:Data10_A!$A$201,Map10_country_key!Q18,1),"")</f>
      </c>
      <c r="S18" s="1">
        <f>IF(Map10_country_key!R18&gt;0,INDEX(Data10_A!$A$2:Data10_A!$A$201,Map10_country_key!R18,1),"")</f>
      </c>
      <c r="T18" s="1">
        <f>IF(Map10_country_key!S18&gt;0,INDEX(Data10_A!$A$2:Data10_A!$A$201,Map10_country_key!S18,1),"")</f>
      </c>
      <c r="U18" s="1">
        <f>IF(Map10_country_key!T18&gt;0,INDEX(Data10_A!$A$2:Data10_A!$A$201,Map10_country_key!T18,1),"")</f>
      </c>
      <c r="V18" s="1">
        <f>IF(Map10_country_key!U18&gt;0,INDEX(Data10_A!$A$2:Data10_A!$A$201,Map10_country_key!U18,1),"")</f>
      </c>
      <c r="W18" s="1">
        <f>IF(Map10_country_key!V18&gt;0,INDEX(Data10_A!$A$2:Data10_A!$A$201,Map10_country_key!V18,1),"")</f>
      </c>
      <c r="X18" s="1">
        <f>IF(Map10_country_key!W18&gt;0,INDEX(Data10_A!$A$2:Data10_A!$A$201,Map10_country_key!W18,1),"")</f>
      </c>
      <c r="Y18" s="1">
        <f>IF(Map10_country_key!X18&gt;0,INDEX(Data10_A!$A$2:Data10_A!$A$201,Map10_country_key!X18,1),"")</f>
      </c>
      <c r="Z18" s="1">
        <f>IF(Map10_country_key!Y18&gt;0,INDEX(Data10_A!$A$2:Data10_A!$A$201,Map10_country_key!Y18,1),"")</f>
      </c>
      <c r="AA18" s="1">
        <f>IF(Map10_country_key!Z18&gt;0,INDEX(Data10_A!$A$2:Data10_A!$A$201,Map10_country_key!Z18,1),"")</f>
      </c>
      <c r="AB18" s="1">
        <f>IF(Map10_country_key!AA18&gt;0,INDEX(Data10_A!$A$2:Data10_A!$A$201,Map10_country_key!AA18,1),"")</f>
      </c>
      <c r="AC18" s="1">
        <f>IF(Map10_country_key!AB18&gt;0,INDEX(Data10_A!$A$2:Data10_A!$A$201,Map10_country_key!AB18,1),"")</f>
      </c>
      <c r="AD18" s="1">
        <f>IF(Map10_country_key!AC18&gt;0,INDEX(Data10_A!$A$2:Data10_A!$A$201,Map10_country_key!AC18,1),"")</f>
      </c>
      <c r="AE18" s="1">
        <f>IF(Map10_country_key!AD18&gt;0,INDEX(Data10_A!$A$2:Data10_A!$A$201,Map10_country_key!AD18,1),"")</f>
      </c>
      <c r="AF18" s="1">
        <f>IF(Map10_country_key!AE18&gt;0,INDEX(Data10_A!$A$2:Data10_A!$A$201,Map10_country_key!AE18,1),"")</f>
      </c>
      <c r="AG18" s="1">
        <f>IF(Map10_country_key!AF18&gt;0,INDEX(Data10_A!$A$2:Data10_A!$A$201,Map10_country_key!AF18,1),"")</f>
      </c>
      <c r="AH18" s="1">
        <f>IF(Map10_country_key!AG18&gt;0,INDEX(Data10_A!$A$2:Data10_A!$A$201,Map10_country_key!AG18,1),"")</f>
      </c>
      <c r="AI18" s="1">
        <f>IF(Map10_country_key!AH18&gt;0,INDEX(Data10_A!$A$2:Data10_A!$A$201,Map10_country_key!AH18,1),"")</f>
      </c>
      <c r="AJ18" s="1">
        <f>IF(Map10_country_key!AI18&gt;0,INDEX(Data10_A!$A$2:Data10_A!$A$201,Map10_country_key!AI18,1),"")</f>
      </c>
      <c r="AK18" s="1">
        <f>IF(Map10_country_key!AJ18&gt;0,INDEX(Data10_A!$A$2:Data10_A!$A$201,Map10_country_key!AJ18,1),"")</f>
      </c>
      <c r="AL18" s="1">
        <f>IF(Map10_country_key!AK18&gt;0,INDEX(Data10_A!$A$2:Data10_A!$A$201,Map10_country_key!AK18,1),"")</f>
      </c>
      <c r="AM18" s="1">
        <f>IF(Map10_country_key!AL18&gt;0,INDEX(Data10_A!$A$2:Data10_A!$A$201,Map10_country_key!AL18,1),"")</f>
      </c>
      <c r="AN18" s="1">
        <f>IF(Map10_country_key!AM18&gt;0,INDEX(Data10_A!$A$2:Data10_A!$A$201,Map10_country_key!AM18,1),"")</f>
      </c>
      <c r="AO18" s="1">
        <f>IF(Map10_country_key!AN18&gt;0,INDEX(Data10_A!$A$2:Data10_A!$A$201,Map10_country_key!AN18,1),"")</f>
      </c>
      <c r="AP18" s="24">
        <f>IF(Map10_country_key!AO18&gt;0,INDEX(Data10_A!$A$2:Data10_A!$A$201,Map10_country_key!AO18,1),"")</f>
        <v>0</v>
      </c>
      <c r="AQ18" s="23">
        <f>IF(Map10_country_key!AP18&gt;0,INDEX(Data10_A!$A$2:Data10_A!$A$201,Map10_country_key!AP18,1),"")</f>
        <v>0</v>
      </c>
      <c r="AR18" s="1">
        <f>IF(Map10_country_key!AQ18&gt;0,INDEX(Data10_A!$A$2:Data10_A!$A$201,Map10_country_key!AQ18,1),"")</f>
        <v>0</v>
      </c>
      <c r="AS18" s="1">
        <f>IF(Map10_country_key!AR18&gt;0,INDEX(Data10_A!$A$2:Data10_A!$A$201,Map10_country_key!AR18,1),"")</f>
        <v>0</v>
      </c>
      <c r="AT18" s="33">
        <f>IF(Map10_country_key!AS18&gt;0,INDEX(Data10_A!$A$2:Data10_A!$A$201,Map10_country_key!AS18,1),"")</f>
        <v>0</v>
      </c>
      <c r="AU18" s="1">
        <f>IF(Map10_country_key!AT18&gt;0,INDEX(Data10_A!$A$2:Data10_A!$A$201,Map10_country_key!AT18,1),"")</f>
        <v>0</v>
      </c>
      <c r="AV18" s="1">
        <f>IF(Map10_country_key!AU18&gt;0,INDEX(Data10_A!$A$2:Data10_A!$A$201,Map10_country_key!AU18,1),"")</f>
        <v>0</v>
      </c>
      <c r="AW18" s="1">
        <f>IF(Map10_country_key!AV18&gt;0,INDEX(Data10_A!$A$2:Data10_A!$A$201,Map10_country_key!AV18,1),"")</f>
        <v>0</v>
      </c>
      <c r="AX18" s="23">
        <f>IF(Map10_country_key!AW18&gt;0,INDEX(Data10_A!$A$2:Data10_A!$A$201,Map10_country_key!AW18,1),"")</f>
        <v>0</v>
      </c>
      <c r="AY18" s="1">
        <f>IF(Map10_country_key!AX18&gt;0,INDEX(Data10_A!$A$2:Data10_A!$A$201,Map10_country_key!AX18,1),"")</f>
        <v>0</v>
      </c>
      <c r="AZ18" s="45">
        <f>IF(Map10_country_key!AY18&gt;0,INDEX(Data10_A!$A$2:Data10_A!$A$201,Map10_country_key!AY18,1),"")</f>
        <v>0</v>
      </c>
      <c r="BA18" s="1">
        <f>IF(Map10_country_key!AZ18&gt;0,INDEX(Data10_A!$A$2:Data10_A!$A$201,Map10_country_key!AZ18,1),"")</f>
        <v>0</v>
      </c>
      <c r="BB18" s="55">
        <f>IF(Map10_country_key!BA18&gt;0,INDEX(Data10_A!$A$2:Data10_A!$A$201,Map10_country_key!BA18,1),"")</f>
        <v>0</v>
      </c>
      <c r="BC18" s="44">
        <f>IF(Map10_country_key!BB18&gt;0,INDEX(Data10_A!$A$2:Data10_A!$A$201,Map10_country_key!BB18,1),"")</f>
        <v>0</v>
      </c>
      <c r="BD18" s="1">
        <f>IF(Map10_country_key!BC18&gt;0,INDEX(Data10_A!$A$2:Data10_A!$A$201,Map10_country_key!BC18,1),"")</f>
        <v>1.6</v>
      </c>
      <c r="BE18" s="1">
        <f>IF(Map10_country_key!BD18&gt;0,INDEX(Data10_A!$A$2:Data10_A!$A$201,Map10_country_key!BD18,1),"")</f>
        <v>1.6</v>
      </c>
      <c r="BF18" s="1">
        <f>IF(Map10_country_key!BE18&gt;0,INDEX(Data10_A!$A$2:Data10_A!$A$201,Map10_country_key!BE18,1),"")</f>
        <v>1.6</v>
      </c>
      <c r="BG18" s="1">
        <f>IF(Map10_country_key!BF18&gt;0,INDEX(Data10_A!$A$2:Data10_A!$A$201,Map10_country_key!BF18,1),"")</f>
        <v>1.6</v>
      </c>
      <c r="BH18" s="1">
        <f>IF(Map10_country_key!BG18&gt;0,INDEX(Data10_A!$A$2:Data10_A!$A$201,Map10_country_key!BG18,1),"")</f>
        <v>1.6</v>
      </c>
      <c r="BI18" s="1">
        <f>IF(Map10_country_key!BH18&gt;0,INDEX(Data10_A!$A$2:Data10_A!$A$201,Map10_country_key!BH18,1),"")</f>
        <v>1.6</v>
      </c>
      <c r="BJ18" s="1">
        <f>IF(Map10_country_key!BI18&gt;0,INDEX(Data10_A!$A$2:Data10_A!$A$201,Map10_country_key!BI18,1),"")</f>
        <v>1.6</v>
      </c>
      <c r="BK18" s="1">
        <f>IF(Map10_country_key!BJ18&gt;0,INDEX(Data10_A!$A$2:Data10_A!$A$201,Map10_country_key!BJ18,1),"")</f>
        <v>1.6</v>
      </c>
      <c r="BL18" s="1">
        <f>IF(Map10_country_key!BK18&gt;0,INDEX(Data10_A!$A$2:Data10_A!$A$201,Map10_country_key!BK18,1),"")</f>
        <v>1.6</v>
      </c>
      <c r="BM18" s="1">
        <f>IF(Map10_country_key!BL18&gt;0,INDEX(Data10_A!$A$2:Data10_A!$A$201,Map10_country_key!BL18,1),"")</f>
        <v>1.6</v>
      </c>
      <c r="BN18" s="1">
        <f>IF(Map10_country_key!BM18&gt;0,INDEX(Data10_A!$A$2:Data10_A!$A$201,Map10_country_key!BM18,1),"")</f>
        <v>1.6</v>
      </c>
      <c r="BO18" s="1">
        <f>IF(Map10_country_key!BN18&gt;0,INDEX(Data10_A!$A$2:Data10_A!$A$201,Map10_country_key!BN18,1),"")</f>
        <v>1.6</v>
      </c>
      <c r="BP18" s="1">
        <f>IF(Map10_country_key!BO18&gt;0,INDEX(Data10_A!$A$2:Data10_A!$A$201,Map10_country_key!BO18,1),"")</f>
        <v>1.6</v>
      </c>
      <c r="BQ18" s="1">
        <f>IF(Map10_country_key!BP18&gt;0,INDEX(Data10_A!$A$2:Data10_A!$A$201,Map10_country_key!BP18,1),"")</f>
        <v>1.6</v>
      </c>
      <c r="BR18" s="1">
        <f>IF(Map10_country_key!BQ18&gt;0,INDEX(Data10_A!$A$2:Data10_A!$A$201,Map10_country_key!BQ18,1),"")</f>
        <v>1.6</v>
      </c>
      <c r="BS18" s="1">
        <f>IF(Map10_country_key!BR18&gt;0,INDEX(Data10_A!$A$2:Data10_A!$A$201,Map10_country_key!BR18,1),"")</f>
        <v>1.6</v>
      </c>
      <c r="BT18" s="1">
        <f>IF(Map10_country_key!BS18&gt;0,INDEX(Data10_A!$A$2:Data10_A!$A$201,Map10_country_key!BS18,1),"")</f>
        <v>1.6</v>
      </c>
      <c r="BU18" s="1">
        <f>IF(Map10_country_key!BT18&gt;0,INDEX(Data10_A!$A$2:Data10_A!$A$201,Map10_country_key!BT18,1),"")</f>
        <v>1.6</v>
      </c>
      <c r="BV18" s="1">
        <f>IF(Map10_country_key!BU18&gt;0,INDEX(Data10_A!$A$2:Data10_A!$A$201,Map10_country_key!BU18,1),"")</f>
        <v>1.6</v>
      </c>
      <c r="BW18" s="7">
        <f>IF(Map10_country_key!BV18&gt;0,INDEX(Data10_A!$A$2:Data10_A!$A$201,Map10_country_key!BV18,1),"")</f>
      </c>
      <c r="BX18" s="1">
        <f>IF(Map10_country_key!BW18&gt;0,INDEX(Data10_A!$A$2:Data10_A!$A$201,Map10_country_key!BW18,1),"")</f>
      </c>
      <c r="BY18" s="1">
        <f>IF(Map10_country_key!BX18&gt;0,INDEX(Data10_A!$A$2:Data10_A!$A$201,Map10_country_key!BX18,1),"")</f>
      </c>
      <c r="BZ18" s="1">
        <f>IF(Map10_country_key!BY18&gt;0,INDEX(Data10_A!$A$2:Data10_A!$A$201,Map10_country_key!BY18,1),"")</f>
      </c>
      <c r="CA18" s="1">
        <f>IF(Map10_country_key!BZ18&gt;0,INDEX(Data10_A!$A$2:Data10_A!$A$201,Map10_country_key!BZ18,1),"")</f>
      </c>
      <c r="CB18" s="1">
        <f>IF(Map10_country_key!CA18&gt;0,INDEX(Data10_A!$A$2:Data10_A!$A$201,Map10_country_key!CA18,1),"")</f>
      </c>
    </row>
    <row r="19" spans="1:80" ht="4.5" customHeight="1" thickBot="1" thickTop="1">
      <c r="A19" s="80"/>
      <c r="B19" s="24">
        <f>IF(Map10_country_key!A19&gt;0,INDEX(Data10_A!$A$2:Data10_A!$A$201,Map10_country_key!A19,1),"")</f>
        <v>0</v>
      </c>
      <c r="C19" s="8">
        <f>IF(Map10_country_key!B19&gt;0,INDEX(Data10_A!$A$2:Data10_A!$A$201,Map10_country_key!B19,1),"")</f>
        <v>0</v>
      </c>
      <c r="D19" s="18">
        <f>IF(Map10_country_key!C19&gt;0,INDEX(Data10_A!$A$2:Data10_A!$A$201,Map10_country_key!C19,1),"")</f>
        <v>0</v>
      </c>
      <c r="E19" s="18">
        <f>IF(Map10_country_key!D19&gt;0,INDEX(Data10_A!$A$2:Data10_A!$A$201,Map10_country_key!D19,1),"")</f>
        <v>0</v>
      </c>
      <c r="F19" s="18">
        <f>IF(Map10_country_key!E19&gt;0,INDEX(Data10_A!$A$2:Data10_A!$A$201,Map10_country_key!E19,1),"")</f>
        <v>0</v>
      </c>
      <c r="G19" s="25">
        <f>IF(Map10_country_key!F19&gt;0,INDEX(Data10_A!$A$2:Data10_A!$A$201,Map10_country_key!F19,1),"")</f>
        <v>0</v>
      </c>
      <c r="H19" s="1">
        <f>IF(Map10_country_key!G19&gt;0,INDEX(Data10_A!$A$2:Data10_A!$A$201,Map10_country_key!G19,1),"")</f>
      </c>
      <c r="I19" s="1">
        <f>IF(Map10_country_key!H19&gt;0,INDEX(Data10_A!$A$2:Data10_A!$A$201,Map10_country_key!H19,1),"")</f>
      </c>
      <c r="J19" s="1">
        <f>IF(Map10_country_key!I19&gt;0,INDEX(Data10_A!$A$2:Data10_A!$A$201,Map10_country_key!I19,1),"")</f>
      </c>
      <c r="K19" s="1">
        <f>IF(Map10_country_key!J19&gt;0,INDEX(Data10_A!$A$2:Data10_A!$A$201,Map10_country_key!J19,1),"")</f>
      </c>
      <c r="L19" s="6">
        <f>IF(Map10_country_key!K19&gt;0,INDEX(Data10_A!$A$2:Data10_A!$A$201,Map10_country_key!K19,1),"")</f>
      </c>
      <c r="M19" s="24">
        <f>IF(Map10_country_key!L19&gt;0,INDEX(Data10_A!$A$2:Data10_A!$A$201,Map10_country_key!L19,1),"")</f>
        <v>0</v>
      </c>
      <c r="N19" s="9">
        <f>IF(Map10_country_key!M19&gt;0,INDEX(Data10_A!$A$2:Data10_A!$A$201,Map10_country_key!M19,1),"")</f>
        <v>0</v>
      </c>
      <c r="O19" s="1">
        <f>IF(Map10_country_key!N19&gt;0,INDEX(Data10_A!$A$2:Data10_A!$A$201,Map10_country_key!N19,1),"")</f>
      </c>
      <c r="P19" s="1">
        <f>IF(Map10_country_key!O19&gt;0,INDEX(Data10_A!$A$2:Data10_A!$A$201,Map10_country_key!O19,1),"")</f>
      </c>
      <c r="Q19" s="1">
        <f>IF(Map10_country_key!P19&gt;0,INDEX(Data10_A!$A$2:Data10_A!$A$201,Map10_country_key!P19,1),"")</f>
      </c>
      <c r="R19" s="1">
        <f>IF(Map10_country_key!Q19&gt;0,INDEX(Data10_A!$A$2:Data10_A!$A$201,Map10_country_key!Q19,1),"")</f>
      </c>
      <c r="S19" s="8">
        <f>IF(Map10_country_key!R19&gt;0,INDEX(Data10_A!$A$2:Data10_A!$A$201,Map10_country_key!R19,1),"")</f>
      </c>
      <c r="T19" s="9">
        <f>IF(Map10_country_key!S19&gt;0,INDEX(Data10_A!$A$2:Data10_A!$A$201,Map10_country_key!S19,1),"")</f>
      </c>
      <c r="U19" s="6">
        <f>IF(Map10_country_key!T19&gt;0,INDEX(Data10_A!$A$2:Data10_A!$A$201,Map10_country_key!T19,1),"")</f>
        <v>47</v>
      </c>
      <c r="V19" s="1">
        <f>IF(Map10_country_key!U19&gt;0,INDEX(Data10_A!$A$2:Data10_A!$A$201,Map10_country_key!U19,1),"")</f>
      </c>
      <c r="W19" s="1">
        <f>IF(Map10_country_key!V19&gt;0,INDEX(Data10_A!$A$2:Data10_A!$A$201,Map10_country_key!V19,1),"")</f>
      </c>
      <c r="X19" s="1">
        <f>IF(Map10_country_key!W19&gt;0,INDEX(Data10_A!$A$2:Data10_A!$A$201,Map10_country_key!W19,1),"")</f>
      </c>
      <c r="Y19" s="1">
        <f>IF(Map10_country_key!X19&gt;0,INDEX(Data10_A!$A$2:Data10_A!$A$201,Map10_country_key!X19,1),"")</f>
      </c>
      <c r="Z19" s="1">
        <f>IF(Map10_country_key!Y19&gt;0,INDEX(Data10_A!$A$2:Data10_A!$A$201,Map10_country_key!Y19,1),"")</f>
      </c>
      <c r="AA19" s="1">
        <f>IF(Map10_country_key!Z19&gt;0,INDEX(Data10_A!$A$2:Data10_A!$A$201,Map10_country_key!Z19,1),"")</f>
      </c>
      <c r="AB19" s="1">
        <f>IF(Map10_country_key!AA19&gt;0,INDEX(Data10_A!$A$2:Data10_A!$A$201,Map10_country_key!AA19,1),"")</f>
      </c>
      <c r="AC19" s="1">
        <f>IF(Map10_country_key!AB19&gt;0,INDEX(Data10_A!$A$2:Data10_A!$A$201,Map10_country_key!AB19,1),"")</f>
      </c>
      <c r="AD19" s="1">
        <f>IF(Map10_country_key!AC19&gt;0,INDEX(Data10_A!$A$2:Data10_A!$A$201,Map10_country_key!AC19,1),"")</f>
      </c>
      <c r="AE19" s="1">
        <f>IF(Map10_country_key!AD19&gt;0,INDEX(Data10_A!$A$2:Data10_A!$A$201,Map10_country_key!AD19,1),"")</f>
      </c>
      <c r="AF19" s="1">
        <f>IF(Map10_country_key!AE19&gt;0,INDEX(Data10_A!$A$2:Data10_A!$A$201,Map10_country_key!AE19,1),"")</f>
      </c>
      <c r="AG19" s="1">
        <f>IF(Map10_country_key!AF19&gt;0,INDEX(Data10_A!$A$2:Data10_A!$A$201,Map10_country_key!AF19,1),"")</f>
      </c>
      <c r="AH19" s="1">
        <f>IF(Map10_country_key!AG19&gt;0,INDEX(Data10_A!$A$2:Data10_A!$A$201,Map10_country_key!AG19,1),"")</f>
      </c>
      <c r="AI19" s="1">
        <f>IF(Map10_country_key!AH19&gt;0,INDEX(Data10_A!$A$2:Data10_A!$A$201,Map10_country_key!AH19,1),"")</f>
      </c>
      <c r="AJ19" s="1">
        <f>IF(Map10_country_key!AI19&gt;0,INDEX(Data10_A!$A$2:Data10_A!$A$201,Map10_country_key!AI19,1),"")</f>
      </c>
      <c r="AK19" s="1">
        <f>IF(Map10_country_key!AJ19&gt;0,INDEX(Data10_A!$A$2:Data10_A!$A$201,Map10_country_key!AJ19,1),"")</f>
      </c>
      <c r="AL19" s="1">
        <f>IF(Map10_country_key!AK19&gt;0,INDEX(Data10_A!$A$2:Data10_A!$A$201,Map10_country_key!AK19,1),"")</f>
      </c>
      <c r="AM19" s="1">
        <f>IF(Map10_country_key!AL19&gt;0,INDEX(Data10_A!$A$2:Data10_A!$A$201,Map10_country_key!AL19,1),"")</f>
      </c>
      <c r="AN19" s="1">
        <f>IF(Map10_country_key!AM19&gt;0,INDEX(Data10_A!$A$2:Data10_A!$A$201,Map10_country_key!AM19,1),"")</f>
      </c>
      <c r="AO19" s="54">
        <f>IF(Map10_country_key!AN19&gt;0,INDEX(Data10_A!$A$2:Data10_A!$A$201,Map10_country_key!AN19,1),"")</f>
        <v>0</v>
      </c>
      <c r="AP19" s="41">
        <f>IF(Map10_country_key!AO19&gt;0,INDEX(Data10_A!$A$2:Data10_A!$A$201,Map10_country_key!AO19,1),"")</f>
        <v>0</v>
      </c>
      <c r="AQ19" s="36">
        <f>IF(Map10_country_key!AP19&gt;0,INDEX(Data10_A!$A$2:Data10_A!$A$201,Map10_country_key!AP19,1),"")</f>
        <v>0</v>
      </c>
      <c r="AR19" s="38">
        <f>IF(Map10_country_key!AQ19&gt;0,INDEX(Data10_A!$A$2:Data10_A!$A$201,Map10_country_key!AQ19,1),"")</f>
        <v>0</v>
      </c>
      <c r="AS19" s="1">
        <f>IF(Map10_country_key!AR19&gt;0,INDEX(Data10_A!$A$2:Data10_A!$A$201,Map10_country_key!AR19,1),"")</f>
        <v>0</v>
      </c>
      <c r="AT19" s="38">
        <f>IF(Map10_country_key!AS19&gt;0,INDEX(Data10_A!$A$2:Data10_A!$A$201,Map10_country_key!AS19,1),"")</f>
        <v>0</v>
      </c>
      <c r="AU19" s="1">
        <f>IF(Map10_country_key!AT19&gt;0,INDEX(Data10_A!$A$2:Data10_A!$A$201,Map10_country_key!AT19,1),"")</f>
        <v>0</v>
      </c>
      <c r="AV19" s="1">
        <f>IF(Map10_country_key!AU19&gt;0,INDEX(Data10_A!$A$2:Data10_A!$A$201,Map10_country_key!AU19,1),"")</f>
        <v>0</v>
      </c>
      <c r="AW19" s="1">
        <f>IF(Map10_country_key!AV19&gt;0,INDEX(Data10_A!$A$2:Data10_A!$A$201,Map10_country_key!AV19,1),"")</f>
        <v>0</v>
      </c>
      <c r="AX19" s="23">
        <f>IF(Map10_country_key!AW19&gt;0,INDEX(Data10_A!$A$2:Data10_A!$A$201,Map10_country_key!AW19,1),"")</f>
        <v>0</v>
      </c>
      <c r="AY19" s="1">
        <f>IF(Map10_country_key!AX19&gt;0,INDEX(Data10_A!$A$2:Data10_A!$A$201,Map10_country_key!AX19,1),"")</f>
        <v>0</v>
      </c>
      <c r="AZ19" s="33">
        <f>IF(Map10_country_key!AY19&gt;0,INDEX(Data10_A!$A$2:Data10_A!$A$201,Map10_country_key!AY19,1),"")</f>
        <v>0</v>
      </c>
      <c r="BA19" s="18">
        <f>IF(Map10_country_key!AZ19&gt;0,INDEX(Data10_A!$A$2:Data10_A!$A$201,Map10_country_key!AZ19,1),"")</f>
        <v>0</v>
      </c>
      <c r="BB19" s="23">
        <f>IF(Map10_country_key!BA19&gt;0,INDEX(Data10_A!$A$2:Data10_A!$A$201,Map10_country_key!BA19,1),"")</f>
        <v>0</v>
      </c>
      <c r="BC19" s="41">
        <f>IF(Map10_country_key!BB19&gt;0,INDEX(Data10_A!$A$2:Data10_A!$A$201,Map10_country_key!BB19,1),"")</f>
        <v>0</v>
      </c>
      <c r="BD19" s="43">
        <f>IF(Map10_country_key!BC19&gt;0,INDEX(Data10_A!$A$2:Data10_A!$A$201,Map10_country_key!BC19,1),"")</f>
        <v>0</v>
      </c>
      <c r="BE19" s="1">
        <f>IF(Map10_country_key!BD19&gt;0,INDEX(Data10_A!$A$2:Data10_A!$A$201,Map10_country_key!BD19,1),"")</f>
        <v>1.6</v>
      </c>
      <c r="BF19" s="1">
        <f>IF(Map10_country_key!BE19&gt;0,INDEX(Data10_A!$A$2:Data10_A!$A$201,Map10_country_key!BE19,1),"")</f>
        <v>1.6</v>
      </c>
      <c r="BG19" s="1">
        <f>IF(Map10_country_key!BF19&gt;0,INDEX(Data10_A!$A$2:Data10_A!$A$201,Map10_country_key!BF19,1),"")</f>
        <v>1.6</v>
      </c>
      <c r="BH19" s="1">
        <f>IF(Map10_country_key!BG19&gt;0,INDEX(Data10_A!$A$2:Data10_A!$A$201,Map10_country_key!BG19,1),"")</f>
        <v>1.6</v>
      </c>
      <c r="BI19" s="1">
        <f>IF(Map10_country_key!BH19&gt;0,INDEX(Data10_A!$A$2:Data10_A!$A$201,Map10_country_key!BH19,1),"")</f>
        <v>1.6</v>
      </c>
      <c r="BJ19" s="1">
        <f>IF(Map10_country_key!BI19&gt;0,INDEX(Data10_A!$A$2:Data10_A!$A$201,Map10_country_key!BI19,1),"")</f>
        <v>1.6</v>
      </c>
      <c r="BK19" s="1">
        <f>IF(Map10_country_key!BJ19&gt;0,INDEX(Data10_A!$A$2:Data10_A!$A$201,Map10_country_key!BJ19,1),"")</f>
        <v>1.6</v>
      </c>
      <c r="BL19" s="1">
        <f>IF(Map10_country_key!BK19&gt;0,INDEX(Data10_A!$A$2:Data10_A!$A$201,Map10_country_key!BK19,1),"")</f>
        <v>1.6</v>
      </c>
      <c r="BM19" s="1">
        <f>IF(Map10_country_key!BL19&gt;0,INDEX(Data10_A!$A$2:Data10_A!$A$201,Map10_country_key!BL19,1),"")</f>
        <v>1.6</v>
      </c>
      <c r="BN19" s="1">
        <f>IF(Map10_country_key!BM19&gt;0,INDEX(Data10_A!$A$2:Data10_A!$A$201,Map10_country_key!BM19,1),"")</f>
        <v>1.6</v>
      </c>
      <c r="BO19" s="1">
        <f>IF(Map10_country_key!BN19&gt;0,INDEX(Data10_A!$A$2:Data10_A!$A$201,Map10_country_key!BN19,1),"")</f>
        <v>1.6</v>
      </c>
      <c r="BP19" s="1">
        <f>IF(Map10_country_key!BO19&gt;0,INDEX(Data10_A!$A$2:Data10_A!$A$201,Map10_country_key!BO19,1),"")</f>
        <v>1.6</v>
      </c>
      <c r="BQ19" s="1">
        <f>IF(Map10_country_key!BP19&gt;0,INDEX(Data10_A!$A$2:Data10_A!$A$201,Map10_country_key!BP19,1),"")</f>
        <v>1.6</v>
      </c>
      <c r="BR19" s="1">
        <f>IF(Map10_country_key!BQ19&gt;0,INDEX(Data10_A!$A$2:Data10_A!$A$201,Map10_country_key!BQ19,1),"")</f>
        <v>1.6</v>
      </c>
      <c r="BS19" s="1">
        <f>IF(Map10_country_key!BR19&gt;0,INDEX(Data10_A!$A$2:Data10_A!$A$201,Map10_country_key!BR19,1),"")</f>
        <v>1.6</v>
      </c>
      <c r="BT19" s="1">
        <f>IF(Map10_country_key!BS19&gt;0,INDEX(Data10_A!$A$2:Data10_A!$A$201,Map10_country_key!BS19,1),"")</f>
        <v>1.6</v>
      </c>
      <c r="BU19" s="1">
        <f>IF(Map10_country_key!BT19&gt;0,INDEX(Data10_A!$A$2:Data10_A!$A$201,Map10_country_key!BT19,1),"")</f>
        <v>1.6</v>
      </c>
      <c r="BV19" s="1">
        <f>IF(Map10_country_key!BU19&gt;0,INDEX(Data10_A!$A$2:Data10_A!$A$201,Map10_country_key!BU19,1),"")</f>
        <v>1.6</v>
      </c>
      <c r="BW19" s="6">
        <f>IF(Map10_country_key!BV19&gt;0,INDEX(Data10_A!$A$2:Data10_A!$A$201,Map10_country_key!BV19,1),"")</f>
        <v>1.6</v>
      </c>
      <c r="BX19" s="1">
        <f>IF(Map10_country_key!BW19&gt;0,INDEX(Data10_A!$A$2:Data10_A!$A$201,Map10_country_key!BW19,1),"")</f>
      </c>
      <c r="BY19" s="1">
        <f>IF(Map10_country_key!BX19&gt;0,INDEX(Data10_A!$A$2:Data10_A!$A$201,Map10_country_key!BX19,1),"")</f>
      </c>
      <c r="BZ19" s="1">
        <f>IF(Map10_country_key!BY19&gt;0,INDEX(Data10_A!$A$2:Data10_A!$A$201,Map10_country_key!BY19,1),"")</f>
      </c>
      <c r="CA19" s="1">
        <f>IF(Map10_country_key!BZ19&gt;0,INDEX(Data10_A!$A$2:Data10_A!$A$201,Map10_country_key!BZ19,1),"")</f>
      </c>
      <c r="CB19" s="1">
        <f>IF(Map10_country_key!CA19&gt;0,INDEX(Data10_A!$A$2:Data10_A!$A$201,Map10_country_key!CA19,1),"")</f>
      </c>
    </row>
    <row r="20" spans="1:80" ht="4.5" customHeight="1" thickBot="1" thickTop="1">
      <c r="A20" s="80"/>
      <c r="B20" s="17">
        <f>IF(Map10_country_key!A20&gt;0,INDEX(Data10_A!$A$2:Data10_A!$A$201,Map10_country_key!A20,1),"")</f>
        <v>0</v>
      </c>
      <c r="C20" s="1">
        <f>IF(Map10_country_key!B20&gt;0,INDEX(Data10_A!$A$2:Data10_A!$A$201,Map10_country_key!B20,1),"")</f>
      </c>
      <c r="D20" s="24">
        <f>IF(Map10_country_key!C20&gt;0,INDEX(Data10_A!$A$2:Data10_A!$A$201,Map10_country_key!C20,1),"")</f>
        <v>0</v>
      </c>
      <c r="E20" s="18">
        <f>IF(Map10_country_key!D20&gt;0,INDEX(Data10_A!$A$2:Data10_A!$A$201,Map10_country_key!D20,1),"")</f>
        <v>0</v>
      </c>
      <c r="F20" s="18">
        <f>IF(Map10_country_key!E20&gt;0,INDEX(Data10_A!$A$2:Data10_A!$A$201,Map10_country_key!E20,1),"")</f>
        <v>0</v>
      </c>
      <c r="G20" s="18">
        <f>IF(Map10_country_key!F20&gt;0,INDEX(Data10_A!$A$2:Data10_A!$A$201,Map10_country_key!F20,1),"")</f>
        <v>0</v>
      </c>
      <c r="H20" s="6">
        <f>IF(Map10_country_key!G20&gt;0,INDEX(Data10_A!$A$2:Data10_A!$A$201,Map10_country_key!G20,1),"")</f>
        <v>0</v>
      </c>
      <c r="I20" s="1">
        <f>IF(Map10_country_key!H20&gt;0,INDEX(Data10_A!$A$2:Data10_A!$A$201,Map10_country_key!H20,1),"")</f>
      </c>
      <c r="J20" s="29">
        <f>IF(Map10_country_key!I20&gt;0,INDEX(Data10_A!$A$2:Data10_A!$A$201,Map10_country_key!I20,1),"")</f>
        <v>0</v>
      </c>
      <c r="K20" s="6">
        <f>IF(Map10_country_key!J20&gt;0,INDEX(Data10_A!$A$2:Data10_A!$A$201,Map10_country_key!J20,1),"")</f>
        <v>0</v>
      </c>
      <c r="L20" s="1">
        <f>IF(Map10_country_key!K20&gt;0,INDEX(Data10_A!$A$2:Data10_A!$A$201,Map10_country_key!K20,1),"")</f>
      </c>
      <c r="M20" s="11">
        <f>IF(Map10_country_key!L20&gt;0,INDEX(Data10_A!$A$2:Data10_A!$A$201,Map10_country_key!L20,1),"")</f>
        <v>0</v>
      </c>
      <c r="N20" s="1">
        <f>IF(Map10_country_key!M20&gt;0,INDEX(Data10_A!$A$2:Data10_A!$A$201,Map10_country_key!M20,1),"")</f>
      </c>
      <c r="O20" s="1">
        <f>IF(Map10_country_key!N20&gt;0,INDEX(Data10_A!$A$2:Data10_A!$A$201,Map10_country_key!N20,1),"")</f>
      </c>
      <c r="P20" s="1">
        <f>IF(Map10_country_key!O20&gt;0,INDEX(Data10_A!$A$2:Data10_A!$A$201,Map10_country_key!O20,1),"")</f>
      </c>
      <c r="Q20" s="8">
        <f>IF(Map10_country_key!P20&gt;0,INDEX(Data10_A!$A$2:Data10_A!$A$201,Map10_country_key!P20,1),"")</f>
      </c>
      <c r="R20" s="9">
        <f>IF(Map10_country_key!Q20&gt;0,INDEX(Data10_A!$A$2:Data10_A!$A$201,Map10_country_key!Q20,1),"")</f>
      </c>
      <c r="S20" s="1">
        <f>IF(Map10_country_key!R20&gt;0,INDEX(Data10_A!$A$2:Data10_A!$A$201,Map10_country_key!R20,1),"")</f>
        <v>47</v>
      </c>
      <c r="T20" s="1">
        <f>IF(Map10_country_key!S20&gt;0,INDEX(Data10_A!$A$2:Data10_A!$A$201,Map10_country_key!S20,1),"")</f>
        <v>47</v>
      </c>
      <c r="U20" s="25">
        <f>IF(Map10_country_key!T20&gt;0,INDEX(Data10_A!$A$2:Data10_A!$A$201,Map10_country_key!T20,1),"")</f>
        <v>47</v>
      </c>
      <c r="V20" s="1">
        <f>IF(Map10_country_key!U20&gt;0,INDEX(Data10_A!$A$2:Data10_A!$A$201,Map10_country_key!U20,1),"")</f>
      </c>
      <c r="W20" s="1">
        <f>IF(Map10_country_key!V20&gt;0,INDEX(Data10_A!$A$2:Data10_A!$A$201,Map10_country_key!V20,1),"")</f>
      </c>
      <c r="X20" s="1">
        <f>IF(Map10_country_key!W20&gt;0,INDEX(Data10_A!$A$2:Data10_A!$A$201,Map10_country_key!W20,1),"")</f>
      </c>
      <c r="Y20" s="1">
        <f>IF(Map10_country_key!X20&gt;0,INDEX(Data10_A!$A$2:Data10_A!$A$201,Map10_country_key!X20,1),"")</f>
      </c>
      <c r="Z20" s="1">
        <f>IF(Map10_country_key!Y20&gt;0,INDEX(Data10_A!$A$2:Data10_A!$A$201,Map10_country_key!Y20,1),"")</f>
      </c>
      <c r="AA20" s="1">
        <f>IF(Map10_country_key!Z20&gt;0,INDEX(Data10_A!$A$2:Data10_A!$A$201,Map10_country_key!Z20,1),"")</f>
      </c>
      <c r="AB20" s="1">
        <f>IF(Map10_country_key!AA20&gt;0,INDEX(Data10_A!$A$2:Data10_A!$A$201,Map10_country_key!AA20,1),"")</f>
      </c>
      <c r="AC20" s="1">
        <f>IF(Map10_country_key!AB20&gt;0,INDEX(Data10_A!$A$2:Data10_A!$A$201,Map10_country_key!AB20,1),"")</f>
      </c>
      <c r="AD20" s="1">
        <f>IF(Map10_country_key!AC20&gt;0,INDEX(Data10_A!$A$2:Data10_A!$A$201,Map10_country_key!AC20,1),"")</f>
      </c>
      <c r="AE20" s="1">
        <f>IF(Map10_country_key!AD20&gt;0,INDEX(Data10_A!$A$2:Data10_A!$A$201,Map10_country_key!AD20,1),"")</f>
      </c>
      <c r="AF20" s="1">
        <f>IF(Map10_country_key!AE20&gt;0,INDEX(Data10_A!$A$2:Data10_A!$A$201,Map10_country_key!AE20,1),"")</f>
      </c>
      <c r="AG20" s="1">
        <f>IF(Map10_country_key!AF20&gt;0,INDEX(Data10_A!$A$2:Data10_A!$A$201,Map10_country_key!AF20,1),"")</f>
      </c>
      <c r="AH20" s="1">
        <f>IF(Map10_country_key!AG20&gt;0,INDEX(Data10_A!$A$2:Data10_A!$A$201,Map10_country_key!AG20,1),"")</f>
      </c>
      <c r="AI20" s="1">
        <f>IF(Map10_country_key!AH20&gt;0,INDEX(Data10_A!$A$2:Data10_A!$A$201,Map10_country_key!AH20,1),"")</f>
      </c>
      <c r="AJ20" s="1">
        <f>IF(Map10_country_key!AI20&gt;0,INDEX(Data10_A!$A$2:Data10_A!$A$201,Map10_country_key!AI20,1),"")</f>
      </c>
      <c r="AK20" s="1">
        <f>IF(Map10_country_key!AJ20&gt;0,INDEX(Data10_A!$A$2:Data10_A!$A$201,Map10_country_key!AJ20,1),"")</f>
      </c>
      <c r="AL20" s="1">
        <f>IF(Map10_country_key!AK20&gt;0,INDEX(Data10_A!$A$2:Data10_A!$A$201,Map10_country_key!AK20,1),"")</f>
      </c>
      <c r="AM20" s="1">
        <f>IF(Map10_country_key!AL20&gt;0,INDEX(Data10_A!$A$2:Data10_A!$A$201,Map10_country_key!AL20,1),"")</f>
      </c>
      <c r="AN20" s="1">
        <f>IF(Map10_country_key!AM20&gt;0,INDEX(Data10_A!$A$2:Data10_A!$A$201,Map10_country_key!AM20,1),"")</f>
      </c>
      <c r="AO20" s="58">
        <f>IF(Map10_country_key!AN20&gt;0,INDEX(Data10_A!$A$2:Data10_A!$A$201,Map10_country_key!AN20,1),"")</f>
        <v>0</v>
      </c>
      <c r="AP20" s="38">
        <f>IF(Map10_country_key!AO20&gt;0,INDEX(Data10_A!$A$2:Data10_A!$A$201,Map10_country_key!AO20,1),"")</f>
        <v>0</v>
      </c>
      <c r="AQ20" s="1">
        <f>IF(Map10_country_key!AP20&gt;0,INDEX(Data10_A!$A$2:Data10_A!$A$201,Map10_country_key!AP20,1),"")</f>
        <v>0</v>
      </c>
      <c r="AR20" s="27">
        <f>IF(Map10_country_key!AQ20&gt;0,INDEX(Data10_A!$A$2:Data10_A!$A$201,Map10_country_key!AQ20,1),"")</f>
        <v>0</v>
      </c>
      <c r="AS20" s="1">
        <f>IF(Map10_country_key!AR20&gt;0,INDEX(Data10_A!$A$2:Data10_A!$A$201,Map10_country_key!AR20,1),"")</f>
        <v>0</v>
      </c>
      <c r="AT20" s="1">
        <f>IF(Map10_country_key!AS20&gt;0,INDEX(Data10_A!$A$2:Data10_A!$A$201,Map10_country_key!AS20,1),"")</f>
        <v>0</v>
      </c>
      <c r="AU20" s="41">
        <f>IF(Map10_country_key!AT20&gt;0,INDEX(Data10_A!$A$2:Data10_A!$A$201,Map10_country_key!AT20,1),"")</f>
        <v>0</v>
      </c>
      <c r="AV20" s="1">
        <f>IF(Map10_country_key!AU20&gt;0,INDEX(Data10_A!$A$2:Data10_A!$A$201,Map10_country_key!AU20,1),"")</f>
        <v>0</v>
      </c>
      <c r="AW20" s="1">
        <f>IF(Map10_country_key!AV20&gt;0,INDEX(Data10_A!$A$2:Data10_A!$A$201,Map10_country_key!AV20,1),"")</f>
        <v>0</v>
      </c>
      <c r="AX20" s="23">
        <f>IF(Map10_country_key!AW20&gt;0,INDEX(Data10_A!$A$2:Data10_A!$A$201,Map10_country_key!AW20,1),"")</f>
        <v>0</v>
      </c>
      <c r="AY20" s="1">
        <f>IF(Map10_country_key!AX20&gt;0,INDEX(Data10_A!$A$2:Data10_A!$A$201,Map10_country_key!AX20,1),"")</f>
        <v>0</v>
      </c>
      <c r="AZ20" s="33">
        <f>IF(Map10_country_key!AY20&gt;0,INDEX(Data10_A!$A$2:Data10_A!$A$201,Map10_country_key!AY20,1),"")</f>
        <v>0</v>
      </c>
      <c r="BA20" s="18">
        <f>IF(Map10_country_key!AZ20&gt;0,INDEX(Data10_A!$A$2:Data10_A!$A$201,Map10_country_key!AZ20,1),"")</f>
        <v>0</v>
      </c>
      <c r="BB20" s="23">
        <f>IF(Map10_country_key!BA20&gt;0,INDEX(Data10_A!$A$2:Data10_A!$A$201,Map10_country_key!BA20,1),"")</f>
        <v>0</v>
      </c>
      <c r="BC20" s="44">
        <f>IF(Map10_country_key!BB20&gt;0,INDEX(Data10_A!$A$2:Data10_A!$A$201,Map10_country_key!BB20,1),"")</f>
        <v>0</v>
      </c>
      <c r="BD20" s="1">
        <f>IF(Map10_country_key!BC20&gt;0,INDEX(Data10_A!$A$2:Data10_A!$A$201,Map10_country_key!BC20,1),"")</f>
        <v>1.6</v>
      </c>
      <c r="BE20" s="1">
        <f>IF(Map10_country_key!BD20&gt;0,INDEX(Data10_A!$A$2:Data10_A!$A$201,Map10_country_key!BD20,1),"")</f>
        <v>1.6</v>
      </c>
      <c r="BF20" s="1">
        <f>IF(Map10_country_key!BE20&gt;0,INDEX(Data10_A!$A$2:Data10_A!$A$201,Map10_country_key!BE20,1),"")</f>
        <v>1.6</v>
      </c>
      <c r="BG20" s="1">
        <f>IF(Map10_country_key!BF20&gt;0,INDEX(Data10_A!$A$2:Data10_A!$A$201,Map10_country_key!BF20,1),"")</f>
        <v>1.6</v>
      </c>
      <c r="BH20" s="1">
        <f>IF(Map10_country_key!BG20&gt;0,INDEX(Data10_A!$A$2:Data10_A!$A$201,Map10_country_key!BG20,1),"")</f>
        <v>1.6</v>
      </c>
      <c r="BI20" s="1">
        <f>IF(Map10_country_key!BH20&gt;0,INDEX(Data10_A!$A$2:Data10_A!$A$201,Map10_country_key!BH20,1),"")</f>
        <v>1.6</v>
      </c>
      <c r="BJ20" s="1">
        <f>IF(Map10_country_key!BI20&gt;0,INDEX(Data10_A!$A$2:Data10_A!$A$201,Map10_country_key!BI20,1),"")</f>
        <v>1.6</v>
      </c>
      <c r="BK20" s="44">
        <f>IF(Map10_country_key!BJ20&gt;0,INDEX(Data10_A!$A$2:Data10_A!$A$201,Map10_country_key!BJ20,1),"")</f>
        <v>90.3</v>
      </c>
      <c r="BL20" s="1">
        <f>IF(Map10_country_key!BK20&gt;0,INDEX(Data10_A!$A$2:Data10_A!$A$201,Map10_country_key!BK20,1),"")</f>
        <v>1.6</v>
      </c>
      <c r="BM20" s="1">
        <f>IF(Map10_country_key!BL20&gt;0,INDEX(Data10_A!$A$2:Data10_A!$A$201,Map10_country_key!BL20,1),"")</f>
        <v>1.6</v>
      </c>
      <c r="BN20" s="1">
        <f>IF(Map10_country_key!BM20&gt;0,INDEX(Data10_A!$A$2:Data10_A!$A$201,Map10_country_key!BM20,1),"")</f>
        <v>1.6</v>
      </c>
      <c r="BO20" s="1">
        <f>IF(Map10_country_key!BN20&gt;0,INDEX(Data10_A!$A$2:Data10_A!$A$201,Map10_country_key!BN20,1),"")</f>
        <v>1.6</v>
      </c>
      <c r="BP20" s="1">
        <f>IF(Map10_country_key!BO20&gt;0,INDEX(Data10_A!$A$2:Data10_A!$A$201,Map10_country_key!BO20,1),"")</f>
        <v>1.6</v>
      </c>
      <c r="BQ20" s="1">
        <f>IF(Map10_country_key!BP20&gt;0,INDEX(Data10_A!$A$2:Data10_A!$A$201,Map10_country_key!BP20,1),"")</f>
        <v>1.6</v>
      </c>
      <c r="BR20" s="1">
        <f>IF(Map10_country_key!BQ20&gt;0,INDEX(Data10_A!$A$2:Data10_A!$A$201,Map10_country_key!BQ20,1),"")</f>
        <v>1.6</v>
      </c>
      <c r="BS20" s="1">
        <f>IF(Map10_country_key!BR20&gt;0,INDEX(Data10_A!$A$2:Data10_A!$A$201,Map10_country_key!BR20,1),"")</f>
        <v>1.6</v>
      </c>
      <c r="BT20" s="1">
        <f>IF(Map10_country_key!BS20&gt;0,INDEX(Data10_A!$A$2:Data10_A!$A$201,Map10_country_key!BS20,1),"")</f>
        <v>1.6</v>
      </c>
      <c r="BU20" s="1">
        <f>IF(Map10_country_key!BT20&gt;0,INDEX(Data10_A!$A$2:Data10_A!$A$201,Map10_country_key!BT20,1),"")</f>
        <v>1.6</v>
      </c>
      <c r="BV20" s="1">
        <f>IF(Map10_country_key!BU20&gt;0,INDEX(Data10_A!$A$2:Data10_A!$A$201,Map10_country_key!BU20,1),"")</f>
        <v>1.6</v>
      </c>
      <c r="BW20" s="9">
        <f>IF(Map10_country_key!BV20&gt;0,INDEX(Data10_A!$A$2:Data10_A!$A$201,Map10_country_key!BV20,1),"")</f>
        <v>1.6</v>
      </c>
      <c r="BX20" s="1">
        <f>IF(Map10_country_key!BW20&gt;0,INDEX(Data10_A!$A$2:Data10_A!$A$201,Map10_country_key!BW20,1),"")</f>
      </c>
      <c r="BY20" s="1">
        <f>IF(Map10_country_key!BX20&gt;0,INDEX(Data10_A!$A$2:Data10_A!$A$201,Map10_country_key!BX20,1),"")</f>
      </c>
      <c r="BZ20" s="1">
        <f>IF(Map10_country_key!BY20&gt;0,INDEX(Data10_A!$A$2:Data10_A!$A$201,Map10_country_key!BY20,1),"")</f>
      </c>
      <c r="CA20" s="1">
        <f>IF(Map10_country_key!BZ20&gt;0,INDEX(Data10_A!$A$2:Data10_A!$A$201,Map10_country_key!BZ20,1),"")</f>
      </c>
      <c r="CB20" s="1">
        <f>IF(Map10_country_key!CA20&gt;0,INDEX(Data10_A!$A$2:Data10_A!$A$201,Map10_country_key!CA20,1),"")</f>
      </c>
    </row>
    <row r="21" spans="1:80" ht="4.5" customHeight="1" thickBot="1" thickTop="1">
      <c r="A21" s="80"/>
      <c r="B21" s="17">
        <f>IF(Map10_country_key!A21&gt;0,INDEX(Data10_A!$A$2:Data10_A!$A$201,Map10_country_key!A21,1),"")</f>
        <v>0</v>
      </c>
      <c r="C21" s="1">
        <f>IF(Map10_country_key!B21&gt;0,INDEX(Data10_A!$A$2:Data10_A!$A$201,Map10_country_key!B21,1),"")</f>
      </c>
      <c r="D21" s="24">
        <f>IF(Map10_country_key!C21&gt;0,INDEX(Data10_A!$A$2:Data10_A!$A$201,Map10_country_key!C21,1),"")</f>
        <v>0</v>
      </c>
      <c r="E21" s="18">
        <f>IF(Map10_country_key!D21&gt;0,INDEX(Data10_A!$A$2:Data10_A!$A$201,Map10_country_key!D21,1),"")</f>
        <v>0</v>
      </c>
      <c r="F21" s="18">
        <f>IF(Map10_country_key!E21&gt;0,INDEX(Data10_A!$A$2:Data10_A!$A$201,Map10_country_key!E21,1),"")</f>
        <v>0</v>
      </c>
      <c r="G21" s="18">
        <f>IF(Map10_country_key!F21&gt;0,INDEX(Data10_A!$A$2:Data10_A!$A$201,Map10_country_key!F21,1),"")</f>
        <v>0</v>
      </c>
      <c r="H21" s="25">
        <f>IF(Map10_country_key!G21&gt;0,INDEX(Data10_A!$A$2:Data10_A!$A$201,Map10_country_key!G21,1),"")</f>
        <v>0</v>
      </c>
      <c r="I21" s="1">
        <f>IF(Map10_country_key!H21&gt;0,INDEX(Data10_A!$A$2:Data10_A!$A$201,Map10_country_key!H21,1),"")</f>
      </c>
      <c r="J21" s="1">
        <f>IF(Map10_country_key!I21&gt;0,INDEX(Data10_A!$A$2:Data10_A!$A$201,Map10_country_key!I21,1),"")</f>
      </c>
      <c r="K21" s="11">
        <f>IF(Map10_country_key!J21&gt;0,INDEX(Data10_A!$A$2:Data10_A!$A$201,Map10_country_key!J21,1),"")</f>
        <v>0</v>
      </c>
      <c r="L21" s="1">
        <f>IF(Map10_country_key!K21&gt;0,INDEX(Data10_A!$A$2:Data10_A!$A$201,Map10_country_key!K21,1),"")</f>
      </c>
      <c r="M21" s="1">
        <f>IF(Map10_country_key!L21&gt;0,INDEX(Data10_A!$A$2:Data10_A!$A$201,Map10_country_key!L21,1),"")</f>
      </c>
      <c r="N21" s="1">
        <f>IF(Map10_country_key!M21&gt;0,INDEX(Data10_A!$A$2:Data10_A!$A$201,Map10_country_key!M21,1),"")</f>
      </c>
      <c r="O21" s="2">
        <f>IF(Map10_country_key!N21&gt;0,INDEX(Data10_A!$A$2:Data10_A!$A$201,Map10_country_key!N21,1),"")</f>
        <v>39.4</v>
      </c>
      <c r="P21" s="67">
        <f>IF(Map10_country_key!O21&gt;0,INDEX(Data10_A!$A$2:Data10_A!$A$201,Map10_country_key!O21,1),"")</f>
        <v>70.5</v>
      </c>
      <c r="Q21" s="1">
        <f>IF(Map10_country_key!P21&gt;0,INDEX(Data10_A!$A$2:Data10_A!$A$201,Map10_country_key!P21,1),"")</f>
        <v>47</v>
      </c>
      <c r="R21" s="1">
        <f>IF(Map10_country_key!Q21&gt;0,INDEX(Data10_A!$A$2:Data10_A!$A$201,Map10_country_key!Q21,1),"")</f>
        <v>47</v>
      </c>
      <c r="S21" s="1">
        <f>IF(Map10_country_key!R21&gt;0,INDEX(Data10_A!$A$2:Data10_A!$A$201,Map10_country_key!R21,1),"")</f>
        <v>47</v>
      </c>
      <c r="T21" s="1">
        <f>IF(Map10_country_key!S21&gt;0,INDEX(Data10_A!$A$2:Data10_A!$A$201,Map10_country_key!S21,1),"")</f>
        <v>47</v>
      </c>
      <c r="U21" s="25">
        <f>IF(Map10_country_key!T21&gt;0,INDEX(Data10_A!$A$2:Data10_A!$A$201,Map10_country_key!T21,1),"")</f>
        <v>47</v>
      </c>
      <c r="V21" s="1">
        <f>IF(Map10_country_key!U21&gt;0,INDEX(Data10_A!$A$2:Data10_A!$A$201,Map10_country_key!U21,1),"")</f>
      </c>
      <c r="W21" s="1">
        <f>IF(Map10_country_key!V21&gt;0,INDEX(Data10_A!$A$2:Data10_A!$A$201,Map10_country_key!V21,1),"")</f>
      </c>
      <c r="X21" s="1">
        <f>IF(Map10_country_key!W21&gt;0,INDEX(Data10_A!$A$2:Data10_A!$A$201,Map10_country_key!W21,1),"")</f>
      </c>
      <c r="Y21" s="1">
        <f>IF(Map10_country_key!X21&gt;0,INDEX(Data10_A!$A$2:Data10_A!$A$201,Map10_country_key!X21,1),"")</f>
      </c>
      <c r="Z21" s="1">
        <f>IF(Map10_country_key!Y21&gt;0,INDEX(Data10_A!$A$2:Data10_A!$A$201,Map10_country_key!Y21,1),"")</f>
      </c>
      <c r="AA21" s="1">
        <f>IF(Map10_country_key!Z21&gt;0,INDEX(Data10_A!$A$2:Data10_A!$A$201,Map10_country_key!Z21,1),"")</f>
      </c>
      <c r="AB21" s="1">
        <f>IF(Map10_country_key!AA21&gt;0,INDEX(Data10_A!$A$2:Data10_A!$A$201,Map10_country_key!AA21,1),"")</f>
      </c>
      <c r="AC21" s="1">
        <f>IF(Map10_country_key!AB21&gt;0,INDEX(Data10_A!$A$2:Data10_A!$A$201,Map10_country_key!AB21,1),"")</f>
      </c>
      <c r="AD21" s="1">
        <f>IF(Map10_country_key!AC21&gt;0,INDEX(Data10_A!$A$2:Data10_A!$A$201,Map10_country_key!AC21,1),"")</f>
      </c>
      <c r="AE21" s="1">
        <f>IF(Map10_country_key!AD21&gt;0,INDEX(Data10_A!$A$2:Data10_A!$A$201,Map10_country_key!AD21,1),"")</f>
      </c>
      <c r="AF21" s="5">
        <f>IF(Map10_country_key!AE21&gt;0,INDEX(Data10_A!$A$2:Data10_A!$A$201,Map10_country_key!AE21,1),"")</f>
        <v>26.6</v>
      </c>
      <c r="AG21" s="30">
        <f>IF(Map10_country_key!AF21&gt;0,INDEX(Data10_A!$A$2:Data10_A!$A$201,Map10_country_key!AF21,1),"")</f>
        <v>26.6</v>
      </c>
      <c r="AH21" s="30">
        <f>IF(Map10_country_key!AG21&gt;0,INDEX(Data10_A!$A$2:Data10_A!$A$201,Map10_country_key!AG21,1),"")</f>
        <v>26.6</v>
      </c>
      <c r="AI21" s="30">
        <f>IF(Map10_country_key!AH21&gt;0,INDEX(Data10_A!$A$2:Data10_A!$A$201,Map10_country_key!AH21,1),"")</f>
        <v>26.6</v>
      </c>
      <c r="AJ21" s="30">
        <f>IF(Map10_country_key!AI21&gt;0,INDEX(Data10_A!$A$2:Data10_A!$A$201,Map10_country_key!AI21,1),"")</f>
        <v>26.6</v>
      </c>
      <c r="AK21" s="30">
        <f>IF(Map10_country_key!AJ21&gt;0,INDEX(Data10_A!$A$2:Data10_A!$A$201,Map10_country_key!AJ21,1),"")</f>
        <v>26.6</v>
      </c>
      <c r="AL21" s="30">
        <f>IF(Map10_country_key!AK21&gt;0,INDEX(Data10_A!$A$2:Data10_A!$A$201,Map10_country_key!AK21,1),"")</f>
        <v>26.6</v>
      </c>
      <c r="AM21" s="30">
        <f>IF(Map10_country_key!AL21&gt;0,INDEX(Data10_A!$A$2:Data10_A!$A$201,Map10_country_key!AL21,1),"")</f>
        <v>26.6</v>
      </c>
      <c r="AN21" s="30">
        <f>IF(Map10_country_key!AM21&gt;0,INDEX(Data10_A!$A$2:Data10_A!$A$201,Map10_country_key!AM21,1),"")</f>
        <v>26.6</v>
      </c>
      <c r="AO21" s="48">
        <f>IF(Map10_country_key!AN21&gt;0,INDEX(Data10_A!$A$2:Data10_A!$A$201,Map10_country_key!AN21,1),"")</f>
        <v>26.6</v>
      </c>
      <c r="AP21" s="68">
        <f>IF(Map10_country_key!AO21&gt;0,INDEX(Data10_A!$A$2:Data10_A!$A$201,Map10_country_key!AO21,1),"")</f>
        <v>0</v>
      </c>
      <c r="AQ21" s="42">
        <f>IF(Map10_country_key!AP21&gt;0,INDEX(Data10_A!$A$2:Data10_A!$A$201,Map10_country_key!AP21,1),"")</f>
        <v>0</v>
      </c>
      <c r="AR21" s="43">
        <f>IF(Map10_country_key!AQ21&gt;0,INDEX(Data10_A!$A$2:Data10_A!$A$201,Map10_country_key!AQ21,1),"")</f>
        <v>0</v>
      </c>
      <c r="AS21" s="41">
        <f>IF(Map10_country_key!AR21&gt;0,INDEX(Data10_A!$A$2:Data10_A!$A$201,Map10_country_key!AR21,1),"")</f>
        <v>0</v>
      </c>
      <c r="AT21" s="36">
        <f>IF(Map10_country_key!AS21&gt;0,INDEX(Data10_A!$A$2:Data10_A!$A$201,Map10_country_key!AS21,1),"")</f>
        <v>0</v>
      </c>
      <c r="AU21" s="48">
        <f>IF(Map10_country_key!AT21&gt;0,INDEX(Data10_A!$A$2:Data10_A!$A$201,Map10_country_key!AT21,1),"")</f>
        <v>0</v>
      </c>
      <c r="AV21" s="1">
        <f>IF(Map10_country_key!AU21&gt;0,INDEX(Data10_A!$A$2:Data10_A!$A$201,Map10_country_key!AU21,1),"")</f>
        <v>0</v>
      </c>
      <c r="AW21" s="1">
        <f>IF(Map10_country_key!AV21&gt;0,INDEX(Data10_A!$A$2:Data10_A!$A$201,Map10_country_key!AV21,1),"")</f>
        <v>0</v>
      </c>
      <c r="AX21" s="23">
        <f>IF(Map10_country_key!AW21&gt;0,INDEX(Data10_A!$A$2:Data10_A!$A$201,Map10_country_key!AW21,1),"")</f>
        <v>0</v>
      </c>
      <c r="AY21" s="1">
        <f>IF(Map10_country_key!AX21&gt;0,INDEX(Data10_A!$A$2:Data10_A!$A$201,Map10_country_key!AX21,1),"")</f>
        <v>0</v>
      </c>
      <c r="AZ21" s="41">
        <f>IF(Map10_country_key!AY21&gt;0,INDEX(Data10_A!$A$2:Data10_A!$A$201,Map10_country_key!AY21,1),"")</f>
        <v>0</v>
      </c>
      <c r="BA21" s="36">
        <f>IF(Map10_country_key!AZ21&gt;0,INDEX(Data10_A!$A$2:Data10_A!$A$201,Map10_country_key!AZ21,1),"")</f>
        <v>0</v>
      </c>
      <c r="BB21" s="37">
        <f>IF(Map10_country_key!BA21&gt;0,INDEX(Data10_A!$A$2:Data10_A!$A$201,Map10_country_key!BA21,1),"")</f>
        <v>0</v>
      </c>
      <c r="BC21" s="27">
        <f>IF(Map10_country_key!BB21&gt;0,INDEX(Data10_A!$A$2:Data10_A!$A$201,Map10_country_key!BB21,1),"")</f>
        <v>0</v>
      </c>
      <c r="BD21" s="45">
        <f>IF(Map10_country_key!BC21&gt;0,INDEX(Data10_A!$A$2:Data10_A!$A$201,Map10_country_key!BC21,1),"")</f>
        <v>61</v>
      </c>
      <c r="BE21" s="38">
        <f>IF(Map10_country_key!BD21&gt;0,INDEX(Data10_A!$A$2:Data10_A!$A$201,Map10_country_key!BD21,1),"")</f>
        <v>61</v>
      </c>
      <c r="BF21" s="44">
        <f>IF(Map10_country_key!BE21&gt;0,INDEX(Data10_A!$A$2:Data10_A!$A$201,Map10_country_key!BE21,1),"")</f>
        <v>57.2</v>
      </c>
      <c r="BG21" s="45">
        <f>IF(Map10_country_key!BF21&gt;0,INDEX(Data10_A!$A$2:Data10_A!$A$201,Map10_country_key!BF21,1),"")</f>
        <v>90.3</v>
      </c>
      <c r="BH21" s="39">
        <f>IF(Map10_country_key!BG21&gt;0,INDEX(Data10_A!$A$2:Data10_A!$A$201,Map10_country_key!BG21,1),"")</f>
        <v>90.3</v>
      </c>
      <c r="BI21" s="39">
        <f>IF(Map10_country_key!BH21&gt;0,INDEX(Data10_A!$A$2:Data10_A!$A$201,Map10_country_key!BH21,1),"")</f>
        <v>90.3</v>
      </c>
      <c r="BJ21" s="39">
        <f>IF(Map10_country_key!BI21&gt;0,INDEX(Data10_A!$A$2:Data10_A!$A$201,Map10_country_key!BI21,1),"")</f>
        <v>90.3</v>
      </c>
      <c r="BK21" s="23">
        <f>IF(Map10_country_key!BJ21&gt;0,INDEX(Data10_A!$A$2:Data10_A!$A$201,Map10_country_key!BJ21,1),"")</f>
        <v>90.3</v>
      </c>
      <c r="BL21" s="44">
        <f>IF(Map10_country_key!BK21&gt;0,INDEX(Data10_A!$A$2:Data10_A!$A$201,Map10_country_key!BK21,1),"")</f>
        <v>57.2</v>
      </c>
      <c r="BM21" s="56">
        <f>IF(Map10_country_key!BL21&gt;0,INDEX(Data10_A!$A$2:Data10_A!$A$201,Map10_country_key!BL21,1),"")</f>
        <v>0</v>
      </c>
      <c r="BN21" s="39">
        <f>IF(Map10_country_key!BM21&gt;0,INDEX(Data10_A!$A$2:Data10_A!$A$201,Map10_country_key!BM21,1),"")</f>
        <v>57.2</v>
      </c>
      <c r="BO21" s="38">
        <f>IF(Map10_country_key!BN21&gt;0,INDEX(Data10_A!$A$2:Data10_A!$A$201,Map10_country_key!BN21,1),"")</f>
        <v>57.2</v>
      </c>
      <c r="BP21" s="1">
        <f>IF(Map10_country_key!BO21&gt;0,INDEX(Data10_A!$A$2:Data10_A!$A$201,Map10_country_key!BO21,1),"")</f>
        <v>1.6</v>
      </c>
      <c r="BQ21" s="1">
        <f>IF(Map10_country_key!BP21&gt;0,INDEX(Data10_A!$A$2:Data10_A!$A$201,Map10_country_key!BP21,1),"")</f>
        <v>1.6</v>
      </c>
      <c r="BR21" s="1">
        <f>IF(Map10_country_key!BQ21&gt;0,INDEX(Data10_A!$A$2:Data10_A!$A$201,Map10_country_key!BQ21,1),"")</f>
        <v>1.6</v>
      </c>
      <c r="BS21" s="1">
        <f>IF(Map10_country_key!BR21&gt;0,INDEX(Data10_A!$A$2:Data10_A!$A$201,Map10_country_key!BR21,1),"")</f>
        <v>1.6</v>
      </c>
      <c r="BT21" s="1">
        <f>IF(Map10_country_key!BS21&gt;0,INDEX(Data10_A!$A$2:Data10_A!$A$201,Map10_country_key!BS21,1),"")</f>
        <v>1.6</v>
      </c>
      <c r="BU21" s="1">
        <f>IF(Map10_country_key!BT21&gt;0,INDEX(Data10_A!$A$2:Data10_A!$A$201,Map10_country_key!BT21,1),"")</f>
        <v>1.6</v>
      </c>
      <c r="BV21" s="1">
        <f>IF(Map10_country_key!BU21&gt;0,INDEX(Data10_A!$A$2:Data10_A!$A$201,Map10_country_key!BU21,1),"")</f>
        <v>1.6</v>
      </c>
      <c r="BW21" s="5">
        <f>IF(Map10_country_key!BV21&gt;0,INDEX(Data10_A!$A$2:Data10_A!$A$201,Map10_country_key!BV21,1),"")</f>
      </c>
      <c r="BX21" s="1">
        <f>IF(Map10_country_key!BW21&gt;0,INDEX(Data10_A!$A$2:Data10_A!$A$201,Map10_country_key!BW21,1),"")</f>
      </c>
      <c r="BY21" s="1">
        <f>IF(Map10_country_key!BX21&gt;0,INDEX(Data10_A!$A$2:Data10_A!$A$201,Map10_country_key!BX21,1),"")</f>
      </c>
      <c r="BZ21" s="1">
        <f>IF(Map10_country_key!BY21&gt;0,INDEX(Data10_A!$A$2:Data10_A!$A$201,Map10_country_key!BY21,1),"")</f>
      </c>
      <c r="CA21" s="1">
        <f>IF(Map10_country_key!BZ21&gt;0,INDEX(Data10_A!$A$2:Data10_A!$A$201,Map10_country_key!BZ21,1),"")</f>
      </c>
      <c r="CB21" s="1">
        <f>IF(Map10_country_key!CA21&gt;0,INDEX(Data10_A!$A$2:Data10_A!$A$201,Map10_country_key!CA21,1),"")</f>
      </c>
    </row>
    <row r="22" spans="1:80" ht="4.5" customHeight="1" thickBot="1" thickTop="1">
      <c r="A22" s="80"/>
      <c r="B22" s="17">
        <f>IF(Map10_country_key!A22&gt;0,INDEX(Data10_A!$A$2:Data10_A!$A$201,Map10_country_key!A22,1),"")</f>
        <v>0</v>
      </c>
      <c r="C22" s="1">
        <f>IF(Map10_country_key!B22&gt;0,INDEX(Data10_A!$A$2:Data10_A!$A$201,Map10_country_key!B22,1),"")</f>
      </c>
      <c r="D22" s="24">
        <f>IF(Map10_country_key!C22&gt;0,INDEX(Data10_A!$A$2:Data10_A!$A$201,Map10_country_key!C22,1),"")</f>
        <v>0</v>
      </c>
      <c r="E22" s="18">
        <f>IF(Map10_country_key!D22&gt;0,INDEX(Data10_A!$A$2:Data10_A!$A$201,Map10_country_key!D22,1),"")</f>
        <v>0</v>
      </c>
      <c r="F22" s="18">
        <f>IF(Map10_country_key!E22&gt;0,INDEX(Data10_A!$A$2:Data10_A!$A$201,Map10_country_key!E22,1),"")</f>
        <v>0</v>
      </c>
      <c r="G22" s="18">
        <f>IF(Map10_country_key!F22&gt;0,INDEX(Data10_A!$A$2:Data10_A!$A$201,Map10_country_key!F22,1),"")</f>
        <v>0</v>
      </c>
      <c r="H22" s="25">
        <f>IF(Map10_country_key!G22&gt;0,INDEX(Data10_A!$A$2:Data10_A!$A$201,Map10_country_key!G22,1),"")</f>
        <v>0</v>
      </c>
      <c r="I22" s="1">
        <f>IF(Map10_country_key!H22&gt;0,INDEX(Data10_A!$A$2:Data10_A!$A$201,Map10_country_key!H22,1),"")</f>
      </c>
      <c r="J22" s="1">
        <f>IF(Map10_country_key!I22&gt;0,INDEX(Data10_A!$A$2:Data10_A!$A$201,Map10_country_key!I22,1),"")</f>
      </c>
      <c r="K22" s="1">
        <f>IF(Map10_country_key!J22&gt;0,INDEX(Data10_A!$A$2:Data10_A!$A$201,Map10_country_key!J22,1),"")</f>
      </c>
      <c r="L22" s="1">
        <f>IF(Map10_country_key!K22&gt;0,INDEX(Data10_A!$A$2:Data10_A!$A$201,Map10_country_key!K22,1),"")</f>
      </c>
      <c r="M22" s="1">
        <f>IF(Map10_country_key!L22&gt;0,INDEX(Data10_A!$A$2:Data10_A!$A$201,Map10_country_key!L22,1),"")</f>
      </c>
      <c r="N22" s="54">
        <f>IF(Map10_country_key!M22&gt;0,INDEX(Data10_A!$A$2:Data10_A!$A$201,Map10_country_key!M22,1),"")</f>
        <v>0</v>
      </c>
      <c r="O22" s="27">
        <f>IF(Map10_country_key!N22&gt;0,INDEX(Data10_A!$A$2:Data10_A!$A$201,Map10_country_key!N22,1),"")</f>
        <v>39.4</v>
      </c>
      <c r="P22" s="55">
        <f>IF(Map10_country_key!O22&gt;0,INDEX(Data10_A!$A$2:Data10_A!$A$201,Map10_country_key!O22,1),"")</f>
        <v>70.5</v>
      </c>
      <c r="Q22" s="45">
        <f>IF(Map10_country_key!P22&gt;0,INDEX(Data10_A!$A$2:Data10_A!$A$201,Map10_country_key!P22,1),"")</f>
        <v>0</v>
      </c>
      <c r="R22" s="38">
        <f>IF(Map10_country_key!Q22&gt;0,INDEX(Data10_A!$A$2:Data10_A!$A$201,Map10_country_key!Q22,1),"")</f>
        <v>0</v>
      </c>
      <c r="S22" s="41">
        <f>IF(Map10_country_key!R22&gt;0,INDEX(Data10_A!$A$2:Data10_A!$A$201,Map10_country_key!R22,1),"")</f>
        <v>47</v>
      </c>
      <c r="T22" s="36">
        <f>IF(Map10_country_key!S22&gt;0,INDEX(Data10_A!$A$2:Data10_A!$A$201,Map10_country_key!S22,1),"")</f>
        <v>47</v>
      </c>
      <c r="U22" s="69">
        <f>IF(Map10_country_key!T22&gt;0,INDEX(Data10_A!$A$2:Data10_A!$A$201,Map10_country_key!T22,1),"")</f>
        <v>47</v>
      </c>
      <c r="V22" s="1">
        <f>IF(Map10_country_key!U22&gt;0,INDEX(Data10_A!$A$2:Data10_A!$A$201,Map10_country_key!U22,1),"")</f>
      </c>
      <c r="W22" s="1">
        <f>IF(Map10_country_key!V22&gt;0,INDEX(Data10_A!$A$2:Data10_A!$A$201,Map10_country_key!V22,1),"")</f>
      </c>
      <c r="X22" s="1">
        <f>IF(Map10_country_key!W22&gt;0,INDEX(Data10_A!$A$2:Data10_A!$A$201,Map10_country_key!W22,1),"")</f>
      </c>
      <c r="Y22" s="1">
        <f>IF(Map10_country_key!X22&gt;0,INDEX(Data10_A!$A$2:Data10_A!$A$201,Map10_country_key!X22,1),"")</f>
      </c>
      <c r="Z22" s="1">
        <f>IF(Map10_country_key!Y22&gt;0,INDEX(Data10_A!$A$2:Data10_A!$A$201,Map10_country_key!Y22,1),"")</f>
      </c>
      <c r="AA22" s="1">
        <f>IF(Map10_country_key!Z22&gt;0,INDEX(Data10_A!$A$2:Data10_A!$A$201,Map10_country_key!Z22,1),"")</f>
      </c>
      <c r="AB22" s="5">
        <f>IF(Map10_country_key!AA22&gt;0,INDEX(Data10_A!$A$2:Data10_A!$A$201,Map10_country_key!AA22,1),"")</f>
        <v>26.6</v>
      </c>
      <c r="AC22" s="15">
        <f>IF(Map10_country_key!AB22&gt;0,INDEX(Data10_A!$A$2:Data10_A!$A$201,Map10_country_key!AB22,1),"")</f>
        <v>26.6</v>
      </c>
      <c r="AD22" s="15">
        <f>IF(Map10_country_key!AC22&gt;0,INDEX(Data10_A!$A$2:Data10_A!$A$201,Map10_country_key!AC22,1),"")</f>
        <v>26.6</v>
      </c>
      <c r="AE22" s="15">
        <f>IF(Map10_country_key!AD22&gt;0,INDEX(Data10_A!$A$2:Data10_A!$A$201,Map10_country_key!AD22,1),"")</f>
        <v>26.6</v>
      </c>
      <c r="AF22" s="25">
        <f>IF(Map10_country_key!AE22&gt;0,INDEX(Data10_A!$A$2:Data10_A!$A$201,Map10_country_key!AE22,1),"")</f>
        <v>26.6</v>
      </c>
      <c r="AG22" s="1">
        <f>IF(Map10_country_key!AF22&gt;0,INDEX(Data10_A!$A$2:Data10_A!$A$201,Map10_country_key!AF22,1),"")</f>
      </c>
      <c r="AH22" s="1">
        <f>IF(Map10_country_key!AG22&gt;0,INDEX(Data10_A!$A$2:Data10_A!$A$201,Map10_country_key!AG22,1),"")</f>
      </c>
      <c r="AI22" s="1">
        <f>IF(Map10_country_key!AH22&gt;0,INDEX(Data10_A!$A$2:Data10_A!$A$201,Map10_country_key!AH22,1),"")</f>
      </c>
      <c r="AJ22" s="1">
        <f>IF(Map10_country_key!AI22&gt;0,INDEX(Data10_A!$A$2:Data10_A!$A$201,Map10_country_key!AI22,1),"")</f>
      </c>
      <c r="AK22" s="1">
        <f>IF(Map10_country_key!AJ22&gt;0,INDEX(Data10_A!$A$2:Data10_A!$A$201,Map10_country_key!AJ22,1),"")</f>
      </c>
      <c r="AL22" s="1">
        <f>IF(Map10_country_key!AK22&gt;0,INDEX(Data10_A!$A$2:Data10_A!$A$201,Map10_country_key!AK22,1),"")</f>
      </c>
      <c r="AM22" s="1">
        <f>IF(Map10_country_key!AL22&gt;0,INDEX(Data10_A!$A$2:Data10_A!$A$201,Map10_country_key!AL22,1),"")</f>
      </c>
      <c r="AN22" s="1">
        <f>IF(Map10_country_key!AM22&gt;0,INDEX(Data10_A!$A$2:Data10_A!$A$201,Map10_country_key!AM22,1),"")</f>
      </c>
      <c r="AO22" s="1">
        <f>IF(Map10_country_key!AN22&gt;0,INDEX(Data10_A!$A$2:Data10_A!$A$201,Map10_country_key!AN22,1),"")</f>
      </c>
      <c r="AP22" s="1">
        <f>IF(Map10_country_key!AO22&gt;0,INDEX(Data10_A!$A$2:Data10_A!$A$201,Map10_country_key!AO22,1),"")</f>
      </c>
      <c r="AQ22" s="65">
        <f>IF(Map10_country_key!AP22&gt;0,INDEX(Data10_A!$A$2:Data10_A!$A$201,Map10_country_key!AP22,1),"")</f>
        <v>0</v>
      </c>
      <c r="AR22" s="1">
        <f>IF(Map10_country_key!AQ22&gt;0,INDEX(Data10_A!$A$2:Data10_A!$A$201,Map10_country_key!AQ22,1),"")</f>
        <v>0</v>
      </c>
      <c r="AS22" s="1">
        <f>IF(Map10_country_key!AR22&gt;0,INDEX(Data10_A!$A$2:Data10_A!$A$201,Map10_country_key!AR22,1),"")</f>
        <v>0</v>
      </c>
      <c r="AT22" s="70">
        <f>IF(Map10_country_key!AS22&gt;0,INDEX(Data10_A!$A$2:Data10_A!$A$201,Map10_country_key!AS22,1),"")</f>
        <v>0</v>
      </c>
      <c r="AU22" s="6">
        <f>IF(Map10_country_key!AT22&gt;0,INDEX(Data10_A!$A$2:Data10_A!$A$201,Map10_country_key!AT22,1),"")</f>
      </c>
      <c r="AV22" s="1">
        <f>IF(Map10_country_key!AU22&gt;0,INDEX(Data10_A!$A$2:Data10_A!$A$201,Map10_country_key!AU22,1),"")</f>
        <v>0</v>
      </c>
      <c r="AW22" s="1">
        <f>IF(Map10_country_key!AV22&gt;0,INDEX(Data10_A!$A$2:Data10_A!$A$201,Map10_country_key!AV22,1),"")</f>
        <v>0</v>
      </c>
      <c r="AX22" s="23">
        <f>IF(Map10_country_key!AW22&gt;0,INDEX(Data10_A!$A$2:Data10_A!$A$201,Map10_country_key!AW22,1),"")</f>
        <v>0</v>
      </c>
      <c r="AY22" s="41">
        <f>IF(Map10_country_key!AX22&gt;0,INDEX(Data10_A!$A$2:Data10_A!$A$201,Map10_country_key!AX22,1),"")</f>
        <v>0</v>
      </c>
      <c r="AZ22" s="36">
        <f>IF(Map10_country_key!AY22&gt;0,INDEX(Data10_A!$A$2:Data10_A!$A$201,Map10_country_key!AY22,1),"")</f>
        <v>0</v>
      </c>
      <c r="BA22" s="36">
        <f>IF(Map10_country_key!AZ22&gt;0,INDEX(Data10_A!$A$2:Data10_A!$A$201,Map10_country_key!AZ22,1),"")</f>
        <v>0</v>
      </c>
      <c r="BB22" s="36">
        <f>IF(Map10_country_key!BA22&gt;0,INDEX(Data10_A!$A$2:Data10_A!$A$201,Map10_country_key!BA22,1),"")</f>
        <v>0</v>
      </c>
      <c r="BC22" s="37">
        <f>IF(Map10_country_key!BB22&gt;0,INDEX(Data10_A!$A$2:Data10_A!$A$201,Map10_country_key!BB22,1),"")</f>
        <v>0</v>
      </c>
      <c r="BD22" s="1">
        <f>IF(Map10_country_key!BC22&gt;0,INDEX(Data10_A!$A$2:Data10_A!$A$201,Map10_country_key!BC22,1),"")</f>
        <v>61</v>
      </c>
      <c r="BE22" s="23">
        <f>IF(Map10_country_key!BD22&gt;0,INDEX(Data10_A!$A$2:Data10_A!$A$201,Map10_country_key!BD22,1),"")</f>
        <v>61</v>
      </c>
      <c r="BF22" s="1">
        <f>IF(Map10_country_key!BE22&gt;0,INDEX(Data10_A!$A$2:Data10_A!$A$201,Map10_country_key!BE22,1),"")</f>
        <v>57.2</v>
      </c>
      <c r="BG22" s="41">
        <f>IF(Map10_country_key!BF22&gt;0,INDEX(Data10_A!$A$2:Data10_A!$A$201,Map10_country_key!BF22,1),"")</f>
        <v>90.3</v>
      </c>
      <c r="BH22" s="36">
        <f>IF(Map10_country_key!BG22&gt;0,INDEX(Data10_A!$A$2:Data10_A!$A$201,Map10_country_key!BG22,1),"")</f>
        <v>90.3</v>
      </c>
      <c r="BI22" s="36">
        <f>IF(Map10_country_key!BH22&gt;0,INDEX(Data10_A!$A$2:Data10_A!$A$201,Map10_country_key!BH22,1),"")</f>
        <v>90.3</v>
      </c>
      <c r="BJ22" s="36">
        <f>IF(Map10_country_key!BI22&gt;0,INDEX(Data10_A!$A$2:Data10_A!$A$201,Map10_country_key!BI22,1),"")</f>
        <v>90.3</v>
      </c>
      <c r="BK22" s="37">
        <f>IF(Map10_country_key!BJ22&gt;0,INDEX(Data10_A!$A$2:Data10_A!$A$201,Map10_country_key!BJ22,1),"")</f>
        <v>90.3</v>
      </c>
      <c r="BL22" s="1">
        <f>IF(Map10_country_key!BK22&gt;0,INDEX(Data10_A!$A$2:Data10_A!$A$201,Map10_country_key!BK22,1),"")</f>
        <v>57.2</v>
      </c>
      <c r="BM22" s="1">
        <f>IF(Map10_country_key!BL22&gt;0,INDEX(Data10_A!$A$2:Data10_A!$A$201,Map10_country_key!BL22,1),"")</f>
        <v>57.2</v>
      </c>
      <c r="BN22" s="18">
        <f>IF(Map10_country_key!BM22&gt;0,INDEX(Data10_A!$A$2:Data10_A!$A$201,Map10_country_key!BM22,1),"")</f>
        <v>57.2</v>
      </c>
      <c r="BO22" s="23">
        <f>IF(Map10_country_key!BN22&gt;0,INDEX(Data10_A!$A$2:Data10_A!$A$201,Map10_country_key!BN22,1),"")</f>
        <v>57.2</v>
      </c>
      <c r="BP22" s="1">
        <f>IF(Map10_country_key!BO22&gt;0,INDEX(Data10_A!$A$2:Data10_A!$A$201,Map10_country_key!BO22,1),"")</f>
        <v>1.6</v>
      </c>
      <c r="BQ22" s="1">
        <f>IF(Map10_country_key!BP22&gt;0,INDEX(Data10_A!$A$2:Data10_A!$A$201,Map10_country_key!BP22,1),"")</f>
        <v>1.6</v>
      </c>
      <c r="BR22" s="1">
        <f>IF(Map10_country_key!BQ22&gt;0,INDEX(Data10_A!$A$2:Data10_A!$A$201,Map10_country_key!BQ22,1),"")</f>
        <v>1.6</v>
      </c>
      <c r="BS22" s="1">
        <f>IF(Map10_country_key!BR22&gt;0,INDEX(Data10_A!$A$2:Data10_A!$A$201,Map10_country_key!BR22,1),"")</f>
        <v>1.6</v>
      </c>
      <c r="BT22" s="1">
        <f>IF(Map10_country_key!BS22&gt;0,INDEX(Data10_A!$A$2:Data10_A!$A$201,Map10_country_key!BS22,1),"")</f>
        <v>1.6</v>
      </c>
      <c r="BU22" s="1">
        <f>IF(Map10_country_key!BT22&gt;0,INDEX(Data10_A!$A$2:Data10_A!$A$201,Map10_country_key!BT22,1),"")</f>
        <v>1.6</v>
      </c>
      <c r="BV22" s="5">
        <f>IF(Map10_country_key!BU22&gt;0,INDEX(Data10_A!$A$2:Data10_A!$A$201,Map10_country_key!BU22,1),"")</f>
      </c>
      <c r="BW22" s="1">
        <f>IF(Map10_country_key!BV22&gt;0,INDEX(Data10_A!$A$2:Data10_A!$A$201,Map10_country_key!BV22,1),"")</f>
      </c>
      <c r="BX22" s="1">
        <f>IF(Map10_country_key!BW22&gt;0,INDEX(Data10_A!$A$2:Data10_A!$A$201,Map10_country_key!BW22,1),"")</f>
      </c>
      <c r="BY22" s="1">
        <f>IF(Map10_country_key!BX22&gt;0,INDEX(Data10_A!$A$2:Data10_A!$A$201,Map10_country_key!BX22,1),"")</f>
      </c>
      <c r="BZ22" s="1">
        <f>IF(Map10_country_key!BY22&gt;0,INDEX(Data10_A!$A$2:Data10_A!$A$201,Map10_country_key!BY22,1),"")</f>
      </c>
      <c r="CA22" s="1">
        <f>IF(Map10_country_key!BZ22&gt;0,INDEX(Data10_A!$A$2:Data10_A!$A$201,Map10_country_key!BZ22,1),"")</f>
      </c>
      <c r="CB22" s="1">
        <f>IF(Map10_country_key!CA22&gt;0,INDEX(Data10_A!$A$2:Data10_A!$A$201,Map10_country_key!CA22,1),"")</f>
      </c>
    </row>
    <row r="23" spans="1:80" ht="4.5" customHeight="1" thickBot="1" thickTop="1">
      <c r="A23" s="80"/>
      <c r="B23" s="11">
        <f>IF(Map10_country_key!A23&gt;0,INDEX(Data10_A!$A$2:Data10_A!$A$201,Map10_country_key!A23,1),"")</f>
        <v>0</v>
      </c>
      <c r="C23" s="1">
        <f>IF(Map10_country_key!B23&gt;0,INDEX(Data10_A!$A$2:Data10_A!$A$201,Map10_country_key!B23,1),"")</f>
      </c>
      <c r="D23" s="24">
        <f>IF(Map10_country_key!C23&gt;0,INDEX(Data10_A!$A$2:Data10_A!$A$201,Map10_country_key!C23,1),"")</f>
        <v>0</v>
      </c>
      <c r="E23" s="18">
        <f>IF(Map10_country_key!D23&gt;0,INDEX(Data10_A!$A$2:Data10_A!$A$201,Map10_country_key!D23,1),"")</f>
        <v>0</v>
      </c>
      <c r="F23" s="18">
        <f>IF(Map10_country_key!E23&gt;0,INDEX(Data10_A!$A$2:Data10_A!$A$201,Map10_country_key!E23,1),"")</f>
        <v>0</v>
      </c>
      <c r="G23" s="18">
        <f>IF(Map10_country_key!F23&gt;0,INDEX(Data10_A!$A$2:Data10_A!$A$201,Map10_country_key!F23,1),"")</f>
        <v>0</v>
      </c>
      <c r="H23" s="9">
        <f>IF(Map10_country_key!G23&gt;0,INDEX(Data10_A!$A$2:Data10_A!$A$201,Map10_country_key!G23,1),"")</f>
        <v>0</v>
      </c>
      <c r="I23" s="1">
        <f>IF(Map10_country_key!H23&gt;0,INDEX(Data10_A!$A$2:Data10_A!$A$201,Map10_country_key!H23,1),"")</f>
      </c>
      <c r="J23" s="1">
        <f>IF(Map10_country_key!I23&gt;0,INDEX(Data10_A!$A$2:Data10_A!$A$201,Map10_country_key!I23,1),"")</f>
      </c>
      <c r="K23" s="1">
        <f>IF(Map10_country_key!J23&gt;0,INDEX(Data10_A!$A$2:Data10_A!$A$201,Map10_country_key!J23,1),"")</f>
      </c>
      <c r="L23" s="1">
        <f>IF(Map10_country_key!K23&gt;0,INDEX(Data10_A!$A$2:Data10_A!$A$201,Map10_country_key!K23,1),"")</f>
      </c>
      <c r="M23" s="29">
        <f>IF(Map10_country_key!L23&gt;0,INDEX(Data10_A!$A$2:Data10_A!$A$201,Map10_country_key!L23,1),"")</f>
        <v>39.4</v>
      </c>
      <c r="N23" s="46">
        <f>IF(Map10_country_key!M23&gt;0,INDEX(Data10_A!$A$2:Data10_A!$A$201,Map10_country_key!M23,1),"")</f>
        <v>39.4</v>
      </c>
      <c r="O23" s="37">
        <f>IF(Map10_country_key!N23&gt;0,INDEX(Data10_A!$A$2:Data10_A!$A$201,Map10_country_key!N23,1),"")</f>
        <v>39.4</v>
      </c>
      <c r="P23" s="1">
        <f>IF(Map10_country_key!O23&gt;0,INDEX(Data10_A!$A$2:Data10_A!$A$201,Map10_country_key!O23,1),"")</f>
        <v>63.5</v>
      </c>
      <c r="Q23" s="41">
        <f>IF(Map10_country_key!P23&gt;0,INDEX(Data10_A!$A$2:Data10_A!$A$201,Map10_country_key!P23,1),"")</f>
        <v>0</v>
      </c>
      <c r="R23" s="36">
        <f>IF(Map10_country_key!Q23&gt;0,INDEX(Data10_A!$A$2:Data10_A!$A$201,Map10_country_key!Q23,1),"")</f>
        <v>0</v>
      </c>
      <c r="S23" s="36">
        <f>IF(Map10_country_key!R23&gt;0,INDEX(Data10_A!$A$2:Data10_A!$A$201,Map10_country_key!R23,1),"")</f>
        <v>0</v>
      </c>
      <c r="T23" s="36">
        <f>IF(Map10_country_key!S23&gt;0,INDEX(Data10_A!$A$2:Data10_A!$A$201,Map10_country_key!S23,1),"")</f>
        <v>0</v>
      </c>
      <c r="U23" s="1">
        <f>IF(Map10_country_key!T23&gt;0,INDEX(Data10_A!$A$2:Data10_A!$A$201,Map10_country_key!T23,1),"")</f>
        <v>0</v>
      </c>
      <c r="V23" s="6">
        <f>IF(Map10_country_key!U23&gt;0,INDEX(Data10_A!$A$2:Data10_A!$A$201,Map10_country_key!U23,1),"")</f>
        <v>0</v>
      </c>
      <c r="W23" s="18">
        <f>IF(Map10_country_key!V23&gt;0,INDEX(Data10_A!$A$2:Data10_A!$A$201,Map10_country_key!V23,1),"")</f>
      </c>
      <c r="X23" s="10">
        <f>IF(Map10_country_key!W23&gt;0,INDEX(Data10_A!$A$2:Data10_A!$A$201,Map10_country_key!W23,1),"")</f>
        <v>0</v>
      </c>
      <c r="Y23" s="1">
        <f>IF(Map10_country_key!X23&gt;0,INDEX(Data10_A!$A$2:Data10_A!$A$201,Map10_country_key!X23,1),"")</f>
      </c>
      <c r="Z23" s="5">
        <f>IF(Map10_country_key!Y23&gt;0,INDEX(Data10_A!$A$2:Data10_A!$A$201,Map10_country_key!Y23,1),"")</f>
        <v>26.6</v>
      </c>
      <c r="AA23" s="15">
        <f>IF(Map10_country_key!Z23&gt;0,INDEX(Data10_A!$A$2:Data10_A!$A$201,Map10_country_key!Z23,1),"")</f>
        <v>26.6</v>
      </c>
      <c r="AB23" s="1">
        <f>IF(Map10_country_key!AA23&gt;0,INDEX(Data10_A!$A$2:Data10_A!$A$201,Map10_country_key!AA23,1),"")</f>
        <v>26.6</v>
      </c>
      <c r="AC23" s="1">
        <f>IF(Map10_country_key!AB23&gt;0,INDEX(Data10_A!$A$2:Data10_A!$A$201,Map10_country_key!AB23,1),"")</f>
        <v>26.6</v>
      </c>
      <c r="AD23" s="1">
        <f>IF(Map10_country_key!AC23&gt;0,INDEX(Data10_A!$A$2:Data10_A!$A$201,Map10_country_key!AC23,1),"")</f>
        <v>26.6</v>
      </c>
      <c r="AE23" s="1">
        <f>IF(Map10_country_key!AD23&gt;0,INDEX(Data10_A!$A$2:Data10_A!$A$201,Map10_country_key!AD23,1),"")</f>
        <v>26.6</v>
      </c>
      <c r="AF23" s="25">
        <f>IF(Map10_country_key!AE23&gt;0,INDEX(Data10_A!$A$2:Data10_A!$A$201,Map10_country_key!AE23,1),"")</f>
        <v>26.6</v>
      </c>
      <c r="AG23" s="1">
        <f>IF(Map10_country_key!AF23&gt;0,INDEX(Data10_A!$A$2:Data10_A!$A$201,Map10_country_key!AF23,1),"")</f>
      </c>
      <c r="AH23" s="1">
        <f>IF(Map10_country_key!AG23&gt;0,INDEX(Data10_A!$A$2:Data10_A!$A$201,Map10_country_key!AG23,1),"")</f>
      </c>
      <c r="AI23" s="1">
        <f>IF(Map10_country_key!AH23&gt;0,INDEX(Data10_A!$A$2:Data10_A!$A$201,Map10_country_key!AH23,1),"")</f>
      </c>
      <c r="AJ23" s="1">
        <f>IF(Map10_country_key!AI23&gt;0,INDEX(Data10_A!$A$2:Data10_A!$A$201,Map10_country_key!AI23,1),"")</f>
      </c>
      <c r="AK23" s="1">
        <f>IF(Map10_country_key!AJ23&gt;0,INDEX(Data10_A!$A$2:Data10_A!$A$201,Map10_country_key!AJ23,1),"")</f>
      </c>
      <c r="AL23" s="1">
        <f>IF(Map10_country_key!AK23&gt;0,INDEX(Data10_A!$A$2:Data10_A!$A$201,Map10_country_key!AK23,1),"")</f>
      </c>
      <c r="AM23" s="1">
        <f>IF(Map10_country_key!AL23&gt;0,INDEX(Data10_A!$A$2:Data10_A!$A$201,Map10_country_key!AL23,1),"")</f>
      </c>
      <c r="AN23" s="1">
        <f>IF(Map10_country_key!AM23&gt;0,INDEX(Data10_A!$A$2:Data10_A!$A$201,Map10_country_key!AM23,1),"")</f>
      </c>
      <c r="AO23" s="1">
        <f>IF(Map10_country_key!AN23&gt;0,INDEX(Data10_A!$A$2:Data10_A!$A$201,Map10_country_key!AN23,1),"")</f>
      </c>
      <c r="AP23" s="1">
        <f>IF(Map10_country_key!AO23&gt;0,INDEX(Data10_A!$A$2:Data10_A!$A$201,Map10_country_key!AO23,1),"")</f>
      </c>
      <c r="AQ23" s="71">
        <f>IF(Map10_country_key!AP23&gt;0,INDEX(Data10_A!$A$2:Data10_A!$A$201,Map10_country_key!AP23,1),"")</f>
        <v>0</v>
      </c>
      <c r="AR23" s="1">
        <f>IF(Map10_country_key!AQ23&gt;0,INDEX(Data10_A!$A$2:Data10_A!$A$201,Map10_country_key!AQ23,1),"")</f>
        <v>0</v>
      </c>
      <c r="AS23" s="1">
        <f>IF(Map10_country_key!AR23&gt;0,INDEX(Data10_A!$A$2:Data10_A!$A$201,Map10_country_key!AR23,1),"")</f>
        <v>0</v>
      </c>
      <c r="AT23" s="72">
        <f>IF(Map10_country_key!AS23&gt;0,INDEX(Data10_A!$A$2:Data10_A!$A$201,Map10_country_key!AS23,1),"")</f>
        <v>0</v>
      </c>
      <c r="AU23" s="25">
        <f>IF(Map10_country_key!AT23&gt;0,INDEX(Data10_A!$A$2:Data10_A!$A$201,Map10_country_key!AT23,1),"")</f>
      </c>
      <c r="AV23" s="1">
        <f>IF(Map10_country_key!AU23&gt;0,INDEX(Data10_A!$A$2:Data10_A!$A$201,Map10_country_key!AU23,1),"")</f>
        <v>0</v>
      </c>
      <c r="AW23" s="1">
        <f>IF(Map10_country_key!AV23&gt;0,INDEX(Data10_A!$A$2:Data10_A!$A$201,Map10_country_key!AV23,1),"")</f>
        <v>0</v>
      </c>
      <c r="AX23" s="18">
        <f>IF(Map10_country_key!AW23&gt;0,INDEX(Data10_A!$A$2:Data10_A!$A$201,Map10_country_key!AW23,1),"")</f>
        <v>0</v>
      </c>
      <c r="AY23" s="45">
        <f>IF(Map10_country_key!AX23&gt;0,INDEX(Data10_A!$A$2:Data10_A!$A$201,Map10_country_key!AX23,1),"")</f>
        <v>61</v>
      </c>
      <c r="AZ23" s="1">
        <f>IF(Map10_country_key!AY23&gt;0,INDEX(Data10_A!$A$2:Data10_A!$A$201,Map10_country_key!AY23,1),"")</f>
        <v>61</v>
      </c>
      <c r="BA23" s="1">
        <f>IF(Map10_country_key!AZ23&gt;0,INDEX(Data10_A!$A$2:Data10_A!$A$201,Map10_country_key!AZ23,1),"")</f>
        <v>61</v>
      </c>
      <c r="BB23" s="1">
        <f>IF(Map10_country_key!BA23&gt;0,INDEX(Data10_A!$A$2:Data10_A!$A$201,Map10_country_key!BA23,1),"")</f>
        <v>61</v>
      </c>
      <c r="BC23" s="1">
        <f>IF(Map10_country_key!BB23&gt;0,INDEX(Data10_A!$A$2:Data10_A!$A$201,Map10_country_key!BB23,1),"")</f>
        <v>61</v>
      </c>
      <c r="BD23" s="1">
        <f>IF(Map10_country_key!BC23&gt;0,INDEX(Data10_A!$A$2:Data10_A!$A$201,Map10_country_key!BC23,1),"")</f>
        <v>61</v>
      </c>
      <c r="BE23" s="23">
        <f>IF(Map10_country_key!BD23&gt;0,INDEX(Data10_A!$A$2:Data10_A!$A$201,Map10_country_key!BD23,1),"")</f>
        <v>61</v>
      </c>
      <c r="BF23" s="1">
        <f>IF(Map10_country_key!BE23&gt;0,INDEX(Data10_A!$A$2:Data10_A!$A$201,Map10_country_key!BE23,1),"")</f>
        <v>57.2</v>
      </c>
      <c r="BG23" s="1">
        <f>IF(Map10_country_key!BF23&gt;0,INDEX(Data10_A!$A$2:Data10_A!$A$201,Map10_country_key!BF23,1),"")</f>
        <v>57.2</v>
      </c>
      <c r="BH23" s="1">
        <f>IF(Map10_country_key!BG23&gt;0,INDEX(Data10_A!$A$2:Data10_A!$A$201,Map10_country_key!BG23,1),"")</f>
        <v>57.2</v>
      </c>
      <c r="BI23" s="1">
        <f>IF(Map10_country_key!BH23&gt;0,INDEX(Data10_A!$A$2:Data10_A!$A$201,Map10_country_key!BH23,1),"")</f>
        <v>57.2</v>
      </c>
      <c r="BJ23" s="1">
        <f>IF(Map10_country_key!BI23&gt;0,INDEX(Data10_A!$A$2:Data10_A!$A$201,Map10_country_key!BI23,1),"")</f>
        <v>57.2</v>
      </c>
      <c r="BK23" s="1">
        <f>IF(Map10_country_key!BJ23&gt;0,INDEX(Data10_A!$A$2:Data10_A!$A$201,Map10_country_key!BJ23,1),"")</f>
        <v>57.2</v>
      </c>
      <c r="BL23" s="1">
        <f>IF(Map10_country_key!BK23&gt;0,INDEX(Data10_A!$A$2:Data10_A!$A$201,Map10_country_key!BK23,1),"")</f>
        <v>57.2</v>
      </c>
      <c r="BM23" s="1">
        <f>IF(Map10_country_key!BL23&gt;0,INDEX(Data10_A!$A$2:Data10_A!$A$201,Map10_country_key!BL23,1),"")</f>
        <v>57.2</v>
      </c>
      <c r="BN23" s="23">
        <f>IF(Map10_country_key!BM23&gt;0,INDEX(Data10_A!$A$2:Data10_A!$A$201,Map10_country_key!BM23,1),"")</f>
        <v>57.2</v>
      </c>
      <c r="BO23" s="38">
        <f>IF(Map10_country_key!BN23&gt;0,INDEX(Data10_A!$A$2:Data10_A!$A$201,Map10_country_key!BN23,1),"")</f>
        <v>0</v>
      </c>
      <c r="BP23" s="1">
        <f>IF(Map10_country_key!BO23&gt;0,INDEX(Data10_A!$A$2:Data10_A!$A$201,Map10_country_key!BO23,1),"")</f>
        <v>1.6</v>
      </c>
      <c r="BQ23" s="1">
        <f>IF(Map10_country_key!BP23&gt;0,INDEX(Data10_A!$A$2:Data10_A!$A$201,Map10_country_key!BP23,1),"")</f>
        <v>1.6</v>
      </c>
      <c r="BR23" s="45">
        <f>IF(Map10_country_key!BQ23&gt;0,INDEX(Data10_A!$A$2:Data10_A!$A$201,Map10_country_key!BQ23,1),"")</f>
        <v>0</v>
      </c>
      <c r="BS23" s="39">
        <f>IF(Map10_country_key!BR23&gt;0,INDEX(Data10_A!$A$2:Data10_A!$A$201,Map10_country_key!BR23,1),"")</f>
        <v>0</v>
      </c>
      <c r="BT23" s="39">
        <f>IF(Map10_country_key!BS23&gt;0,INDEX(Data10_A!$A$2:Data10_A!$A$201,Map10_country_key!BS23,1),"")</f>
        <v>0</v>
      </c>
      <c r="BU23" s="66">
        <f>IF(Map10_country_key!BT23&gt;0,INDEX(Data10_A!$A$2:Data10_A!$A$201,Map10_country_key!BT23,1),"")</f>
        <v>0</v>
      </c>
      <c r="BV23" s="1">
        <f>IF(Map10_country_key!BU23&gt;0,INDEX(Data10_A!$A$2:Data10_A!$A$201,Map10_country_key!BU23,1),"")</f>
      </c>
      <c r="BW23" s="1">
        <f>IF(Map10_country_key!BV23&gt;0,INDEX(Data10_A!$A$2:Data10_A!$A$201,Map10_country_key!BV23,1),"")</f>
      </c>
      <c r="BX23" s="1">
        <f>IF(Map10_country_key!BW23&gt;0,INDEX(Data10_A!$A$2:Data10_A!$A$201,Map10_country_key!BW23,1),"")</f>
      </c>
      <c r="BY23" s="1">
        <f>IF(Map10_country_key!BX23&gt;0,INDEX(Data10_A!$A$2:Data10_A!$A$201,Map10_country_key!BX23,1),"")</f>
      </c>
      <c r="BZ23" s="1">
        <f>IF(Map10_country_key!BY23&gt;0,INDEX(Data10_A!$A$2:Data10_A!$A$201,Map10_country_key!BY23,1),"")</f>
      </c>
      <c r="CA23" s="1">
        <f>IF(Map10_country_key!BZ23&gt;0,INDEX(Data10_A!$A$2:Data10_A!$A$201,Map10_country_key!BZ23,1),"")</f>
      </c>
      <c r="CB23" s="1">
        <f>IF(Map10_country_key!CA23&gt;0,INDEX(Data10_A!$A$2:Data10_A!$A$201,Map10_country_key!CA23,1),"")</f>
      </c>
    </row>
    <row r="24" spans="1:80" ht="4.5" customHeight="1" thickBot="1" thickTop="1">
      <c r="A24" s="80"/>
      <c r="B24" s="1">
        <f>IF(Map10_country_key!A24&gt;0,INDEX(Data10_A!$A$2:Data10_A!$A$201,Map10_country_key!A24,1),"")</f>
      </c>
      <c r="C24" s="1">
        <f>IF(Map10_country_key!B24&gt;0,INDEX(Data10_A!$A$2:Data10_A!$A$201,Map10_country_key!B24,1),"")</f>
      </c>
      <c r="D24" s="24">
        <f>IF(Map10_country_key!C24&gt;0,INDEX(Data10_A!$A$2:Data10_A!$A$201,Map10_country_key!C24,1),"")</f>
        <v>0</v>
      </c>
      <c r="E24" s="18">
        <f>IF(Map10_country_key!D24&gt;0,INDEX(Data10_A!$A$2:Data10_A!$A$201,Map10_country_key!D24,1),"")</f>
        <v>0</v>
      </c>
      <c r="F24" s="18">
        <f>IF(Map10_country_key!E24&gt;0,INDEX(Data10_A!$A$2:Data10_A!$A$201,Map10_country_key!E24,1),"")</f>
        <v>0</v>
      </c>
      <c r="G24" s="9">
        <f>IF(Map10_country_key!F24&gt;0,INDEX(Data10_A!$A$2:Data10_A!$A$201,Map10_country_key!F24,1),"")</f>
        <v>0</v>
      </c>
      <c r="H24" s="1">
        <f>IF(Map10_country_key!G24&gt;0,INDEX(Data10_A!$A$2:Data10_A!$A$201,Map10_country_key!G24,1),"")</f>
      </c>
      <c r="I24" s="1">
        <f>IF(Map10_country_key!H24&gt;0,INDEX(Data10_A!$A$2:Data10_A!$A$201,Map10_country_key!H24,1),"")</f>
      </c>
      <c r="J24" s="1">
        <f>IF(Map10_country_key!I24&gt;0,INDEX(Data10_A!$A$2:Data10_A!$A$201,Map10_country_key!I24,1),"")</f>
      </c>
      <c r="K24" s="10">
        <f>IF(Map10_country_key!J24&gt;0,INDEX(Data10_A!$A$2:Data10_A!$A$201,Map10_country_key!J24,1),"")</f>
        <v>56.6</v>
      </c>
      <c r="L24" s="1">
        <f>IF(Map10_country_key!K24&gt;0,INDEX(Data10_A!$A$2:Data10_A!$A$201,Map10_country_key!K24,1),"")</f>
      </c>
      <c r="M24" s="1">
        <f>IF(Map10_country_key!L24&gt;0,INDEX(Data10_A!$A$2:Data10_A!$A$201,Map10_country_key!L24,1),"")</f>
      </c>
      <c r="N24" s="73">
        <f>IF(Map10_country_key!M24&gt;0,INDEX(Data10_A!$A$2:Data10_A!$A$201,Map10_country_key!M24,1),"")</f>
        <v>0</v>
      </c>
      <c r="O24" s="1">
        <f>IF(Map10_country_key!N24&gt;0,INDEX(Data10_A!$A$2:Data10_A!$A$201,Map10_country_key!N24,1),"")</f>
        <v>71.1</v>
      </c>
      <c r="P24" s="41">
        <f>IF(Map10_country_key!O24&gt;0,INDEX(Data10_A!$A$2:Data10_A!$A$201,Map10_country_key!O24,1),"")</f>
        <v>63.5</v>
      </c>
      <c r="Q24" s="36">
        <f>IF(Map10_country_key!P24&gt;0,INDEX(Data10_A!$A$2:Data10_A!$A$201,Map10_country_key!P24,1),"")</f>
        <v>63.5</v>
      </c>
      <c r="R24" s="36">
        <f>IF(Map10_country_key!Q24&gt;0,INDEX(Data10_A!$A$2:Data10_A!$A$201,Map10_country_key!Q24,1),"")</f>
        <v>63.5</v>
      </c>
      <c r="S24" s="36">
        <f>IF(Map10_country_key!R24&gt;0,INDEX(Data10_A!$A$2:Data10_A!$A$201,Map10_country_key!R24,1),"")</f>
        <v>63.5</v>
      </c>
      <c r="T24" s="37">
        <f>IF(Map10_country_key!S24&gt;0,INDEX(Data10_A!$A$2:Data10_A!$A$201,Map10_country_key!S24,1),"")</f>
        <v>63.5</v>
      </c>
      <c r="U24" s="33">
        <f>IF(Map10_country_key!T24&gt;0,INDEX(Data10_A!$A$2:Data10_A!$A$201,Map10_country_key!T24,1),"")</f>
        <v>0</v>
      </c>
      <c r="V24" s="18">
        <f>IF(Map10_country_key!U24&gt;0,INDEX(Data10_A!$A$2:Data10_A!$A$201,Map10_country_key!U24,1),"")</f>
        <v>0</v>
      </c>
      <c r="W24" s="28">
        <f>IF(Map10_country_key!V24&gt;0,INDEX(Data10_A!$A$2:Data10_A!$A$201,Map10_country_key!V24,1),"")</f>
        <v>0</v>
      </c>
      <c r="X24" s="37">
        <f>IF(Map10_country_key!W24&gt;0,INDEX(Data10_A!$A$2:Data10_A!$A$201,Map10_country_key!W24,1),"")</f>
        <v>0</v>
      </c>
      <c r="Y24" s="67">
        <f>IF(Map10_country_key!X24&gt;0,INDEX(Data10_A!$A$2:Data10_A!$A$201,Map10_country_key!X24,1),"")</f>
        <v>0</v>
      </c>
      <c r="Z24" s="1">
        <f>IF(Map10_country_key!Y24&gt;0,INDEX(Data10_A!$A$2:Data10_A!$A$201,Map10_country_key!Y24,1),"")</f>
        <v>26.6</v>
      </c>
      <c r="AA24" s="1">
        <f>IF(Map10_country_key!Z24&gt;0,INDEX(Data10_A!$A$2:Data10_A!$A$201,Map10_country_key!Z24,1),"")</f>
        <v>26.6</v>
      </c>
      <c r="AB24" s="1">
        <f>IF(Map10_country_key!AA24&gt;0,INDEX(Data10_A!$A$2:Data10_A!$A$201,Map10_country_key!AA24,1),"")</f>
        <v>26.6</v>
      </c>
      <c r="AC24" s="1">
        <f>IF(Map10_country_key!AB24&gt;0,INDEX(Data10_A!$A$2:Data10_A!$A$201,Map10_country_key!AB24,1),"")</f>
        <v>26.6</v>
      </c>
      <c r="AD24" s="1">
        <f>IF(Map10_country_key!AC24&gt;0,INDEX(Data10_A!$A$2:Data10_A!$A$201,Map10_country_key!AC24,1),"")</f>
        <v>26.6</v>
      </c>
      <c r="AE24" s="1">
        <f>IF(Map10_country_key!AD24&gt;0,INDEX(Data10_A!$A$2:Data10_A!$A$201,Map10_country_key!AD24,1),"")</f>
        <v>26.6</v>
      </c>
      <c r="AF24" s="69">
        <f>IF(Map10_country_key!AE24&gt;0,INDEX(Data10_A!$A$2:Data10_A!$A$201,Map10_country_key!AE24,1),"")</f>
        <v>26.6</v>
      </c>
      <c r="AG24" s="1">
        <f>IF(Map10_country_key!AF24&gt;0,INDEX(Data10_A!$A$2:Data10_A!$A$201,Map10_country_key!AF24,1),"")</f>
      </c>
      <c r="AH24" s="1">
        <f>IF(Map10_country_key!AG24&gt;0,INDEX(Data10_A!$A$2:Data10_A!$A$201,Map10_country_key!AG24,1),"")</f>
      </c>
      <c r="AI24" s="1">
        <f>IF(Map10_country_key!AH24&gt;0,INDEX(Data10_A!$A$2:Data10_A!$A$201,Map10_country_key!AH24,1),"")</f>
      </c>
      <c r="AJ24" s="1">
        <f>IF(Map10_country_key!AI24&gt;0,INDEX(Data10_A!$A$2:Data10_A!$A$201,Map10_country_key!AI24,1),"")</f>
      </c>
      <c r="AK24" s="1">
        <f>IF(Map10_country_key!AJ24&gt;0,INDEX(Data10_A!$A$2:Data10_A!$A$201,Map10_country_key!AJ24,1),"")</f>
      </c>
      <c r="AL24" s="1">
        <f>IF(Map10_country_key!AK24&gt;0,INDEX(Data10_A!$A$2:Data10_A!$A$201,Map10_country_key!AK24,1),"")</f>
      </c>
      <c r="AM24" s="1">
        <f>IF(Map10_country_key!AL24&gt;0,INDEX(Data10_A!$A$2:Data10_A!$A$201,Map10_country_key!AL24,1),"")</f>
      </c>
      <c r="AN24" s="1">
        <f>IF(Map10_country_key!AM24&gt;0,INDEX(Data10_A!$A$2:Data10_A!$A$201,Map10_country_key!AM24,1),"")</f>
      </c>
      <c r="AO24" s="1">
        <f>IF(Map10_country_key!AN24&gt;0,INDEX(Data10_A!$A$2:Data10_A!$A$201,Map10_country_key!AN24,1),"")</f>
      </c>
      <c r="AP24" s="1">
        <f>IF(Map10_country_key!AO24&gt;0,INDEX(Data10_A!$A$2:Data10_A!$A$201,Map10_country_key!AO24,1),"")</f>
      </c>
      <c r="AQ24" s="24">
        <f>IF(Map10_country_key!AP24&gt;0,INDEX(Data10_A!$A$2:Data10_A!$A$201,Map10_country_key!AP24,1),"")</f>
        <v>67.6</v>
      </c>
      <c r="AR24" s="41">
        <f>IF(Map10_country_key!AQ24&gt;0,INDEX(Data10_A!$A$2:Data10_A!$A$201,Map10_country_key!AQ24,1),"")</f>
        <v>0</v>
      </c>
      <c r="AS24" s="1">
        <f>IF(Map10_country_key!AR24&gt;0,INDEX(Data10_A!$A$2:Data10_A!$A$201,Map10_country_key!AR24,1),"")</f>
        <v>0</v>
      </c>
      <c r="AT24" s="70">
        <f>IF(Map10_country_key!AS24&gt;0,INDEX(Data10_A!$A$2:Data10_A!$A$201,Map10_country_key!AS24,1),"")</f>
        <v>0</v>
      </c>
      <c r="AU24" s="25">
        <f>IF(Map10_country_key!AT24&gt;0,INDEX(Data10_A!$A$2:Data10_A!$A$201,Map10_country_key!AT24,1),"")</f>
      </c>
      <c r="AV24" s="1">
        <f>IF(Map10_country_key!AU24&gt;0,INDEX(Data10_A!$A$2:Data10_A!$A$201,Map10_country_key!AU24,1),"")</f>
        <v>0</v>
      </c>
      <c r="AW24" s="1">
        <f>IF(Map10_country_key!AV24&gt;0,INDEX(Data10_A!$A$2:Data10_A!$A$201,Map10_country_key!AV24,1),"")</f>
        <v>0</v>
      </c>
      <c r="AX24" s="18">
        <f>IF(Map10_country_key!AW24&gt;0,INDEX(Data10_A!$A$2:Data10_A!$A$201,Map10_country_key!AW24,1),"")</f>
        <v>0</v>
      </c>
      <c r="AY24" s="33">
        <f>IF(Map10_country_key!AX24&gt;0,INDEX(Data10_A!$A$2:Data10_A!$A$201,Map10_country_key!AX24,1),"")</f>
        <v>61</v>
      </c>
      <c r="AZ24" s="1">
        <f>IF(Map10_country_key!AY24&gt;0,INDEX(Data10_A!$A$2:Data10_A!$A$201,Map10_country_key!AY24,1),"")</f>
        <v>61</v>
      </c>
      <c r="BA24" s="1">
        <f>IF(Map10_country_key!AZ24&gt;0,INDEX(Data10_A!$A$2:Data10_A!$A$201,Map10_country_key!AZ24,1),"")</f>
        <v>61</v>
      </c>
      <c r="BB24" s="1">
        <f>IF(Map10_country_key!BA24&gt;0,INDEX(Data10_A!$A$2:Data10_A!$A$201,Map10_country_key!BA24,1),"")</f>
        <v>61</v>
      </c>
      <c r="BC24" s="1">
        <f>IF(Map10_country_key!BB24&gt;0,INDEX(Data10_A!$A$2:Data10_A!$A$201,Map10_country_key!BB24,1),"")</f>
        <v>61</v>
      </c>
      <c r="BD24" s="1">
        <f>IF(Map10_country_key!BC24&gt;0,INDEX(Data10_A!$A$2:Data10_A!$A$201,Map10_country_key!BC24,1),"")</f>
        <v>61</v>
      </c>
      <c r="BE24" s="23">
        <f>IF(Map10_country_key!BD24&gt;0,INDEX(Data10_A!$A$2:Data10_A!$A$201,Map10_country_key!BD24,1),"")</f>
        <v>61</v>
      </c>
      <c r="BF24" s="1">
        <f>IF(Map10_country_key!BE24&gt;0,INDEX(Data10_A!$A$2:Data10_A!$A$201,Map10_country_key!BE24,1),"")</f>
        <v>57.2</v>
      </c>
      <c r="BG24" s="1">
        <f>IF(Map10_country_key!BF24&gt;0,INDEX(Data10_A!$A$2:Data10_A!$A$201,Map10_country_key!BF24,1),"")</f>
        <v>57.2</v>
      </c>
      <c r="BH24" s="45">
        <f>IF(Map10_country_key!BG24&gt;0,INDEX(Data10_A!$A$2:Data10_A!$A$201,Map10_country_key!BG24,1),"")</f>
        <v>62.4</v>
      </c>
      <c r="BI24" s="39">
        <f>IF(Map10_country_key!BH24&gt;0,INDEX(Data10_A!$A$2:Data10_A!$A$201,Map10_country_key!BH24,1),"")</f>
        <v>62.4</v>
      </c>
      <c r="BJ24" s="39">
        <f>IF(Map10_country_key!BI24&gt;0,INDEX(Data10_A!$A$2:Data10_A!$A$201,Map10_country_key!BI24,1),"")</f>
        <v>62.4</v>
      </c>
      <c r="BK24" s="39">
        <f>IF(Map10_country_key!BJ24&gt;0,INDEX(Data10_A!$A$2:Data10_A!$A$201,Map10_country_key!BJ24,1),"")</f>
        <v>62.4</v>
      </c>
      <c r="BL24" s="39">
        <f>IF(Map10_country_key!BK24&gt;0,INDEX(Data10_A!$A$2:Data10_A!$A$201,Map10_country_key!BK24,1),"")</f>
        <v>62.4</v>
      </c>
      <c r="BM24" s="38">
        <f>IF(Map10_country_key!BL24&gt;0,INDEX(Data10_A!$A$2:Data10_A!$A$201,Map10_country_key!BL24,1),"")</f>
        <v>62.4</v>
      </c>
      <c r="BN24" s="23">
        <f>IF(Map10_country_key!BM24&gt;0,INDEX(Data10_A!$A$2:Data10_A!$A$201,Map10_country_key!BM24,1),"")</f>
        <v>57.2</v>
      </c>
      <c r="BO24" s="23">
        <f>IF(Map10_country_key!BN24&gt;0,INDEX(Data10_A!$A$2:Data10_A!$A$201,Map10_country_key!BN24,1),"")</f>
        <v>0</v>
      </c>
      <c r="BP24" s="1">
        <f>IF(Map10_country_key!BO24&gt;0,INDEX(Data10_A!$A$2:Data10_A!$A$201,Map10_country_key!BO24,1),"")</f>
        <v>1.6</v>
      </c>
      <c r="BQ24" s="1">
        <f>IF(Map10_country_key!BP24&gt;0,INDEX(Data10_A!$A$2:Data10_A!$A$201,Map10_country_key!BP24,1),"")</f>
        <v>1.6</v>
      </c>
      <c r="BR24" s="43">
        <f>IF(Map10_country_key!BQ24&gt;0,INDEX(Data10_A!$A$2:Data10_A!$A$201,Map10_country_key!BQ24,1),"")</f>
        <v>1.6</v>
      </c>
      <c r="BS24" s="1">
        <f>IF(Map10_country_key!BR24&gt;0,INDEX(Data10_A!$A$2:Data10_A!$A$201,Map10_country_key!BR24,1),"")</f>
        <v>0</v>
      </c>
      <c r="BT24" s="1">
        <f>IF(Map10_country_key!BS24&gt;0,INDEX(Data10_A!$A$2:Data10_A!$A$201,Map10_country_key!BS24,1),"")</f>
        <v>0</v>
      </c>
      <c r="BU24" s="1">
        <f>IF(Map10_country_key!BT24&gt;0,INDEX(Data10_A!$A$2:Data10_A!$A$201,Map10_country_key!BT24,1),"")</f>
        <v>0</v>
      </c>
      <c r="BV24" s="6">
        <f>IF(Map10_country_key!BU24&gt;0,INDEX(Data10_A!$A$2:Data10_A!$A$201,Map10_country_key!BU24,1),"")</f>
        <v>0</v>
      </c>
      <c r="BW24" s="1">
        <f>IF(Map10_country_key!BV24&gt;0,INDEX(Data10_A!$A$2:Data10_A!$A$201,Map10_country_key!BV24,1),"")</f>
      </c>
      <c r="BX24" s="1">
        <f>IF(Map10_country_key!BW24&gt;0,INDEX(Data10_A!$A$2:Data10_A!$A$201,Map10_country_key!BW24,1),"")</f>
      </c>
      <c r="BY24" s="1">
        <f>IF(Map10_country_key!BX24&gt;0,INDEX(Data10_A!$A$2:Data10_A!$A$201,Map10_country_key!BX24,1),"")</f>
      </c>
      <c r="BZ24" s="1">
        <f>IF(Map10_country_key!BY24&gt;0,INDEX(Data10_A!$A$2:Data10_A!$A$201,Map10_country_key!BY24,1),"")</f>
      </c>
      <c r="CA24" s="1">
        <f>IF(Map10_country_key!BZ24&gt;0,INDEX(Data10_A!$A$2:Data10_A!$A$201,Map10_country_key!BZ24,1),"")</f>
      </c>
      <c r="CB24" s="1">
        <f>IF(Map10_country_key!CA24&gt;0,INDEX(Data10_A!$A$2:Data10_A!$A$201,Map10_country_key!CA24,1),"")</f>
      </c>
    </row>
    <row r="25" spans="1:80" ht="4.5" customHeight="1" thickBot="1" thickTop="1">
      <c r="A25" s="80"/>
      <c r="B25" s="1">
        <f>IF(Map10_country_key!A25&gt;0,INDEX(Data10_A!$A$2:Data10_A!$A$201,Map10_country_key!A25,1),"")</f>
      </c>
      <c r="C25" s="1">
        <f>IF(Map10_country_key!B25&gt;0,INDEX(Data10_A!$A$2:Data10_A!$A$201,Map10_country_key!B25,1),"")</f>
      </c>
      <c r="D25" s="65">
        <f>IF(Map10_country_key!C25&gt;0,INDEX(Data10_A!$A$2:Data10_A!$A$201,Map10_country_key!C25,1),"")</f>
        <v>33.7</v>
      </c>
      <c r="E25" s="39">
        <f>IF(Map10_country_key!D25&gt;0,INDEX(Data10_A!$A$2:Data10_A!$A$201,Map10_country_key!D25,1),"")</f>
        <v>33.7</v>
      </c>
      <c r="F25" s="66">
        <f>IF(Map10_country_key!E25&gt;0,INDEX(Data10_A!$A$2:Data10_A!$A$201,Map10_country_key!E25,1),"")</f>
        <v>33.7</v>
      </c>
      <c r="G25" s="1">
        <f>IF(Map10_country_key!F25&gt;0,INDEX(Data10_A!$A$2:Data10_A!$A$201,Map10_country_key!F25,1),"")</f>
      </c>
      <c r="H25" s="1">
        <f>IF(Map10_country_key!G25&gt;0,INDEX(Data10_A!$A$2:Data10_A!$A$201,Map10_country_key!G25,1),"")</f>
      </c>
      <c r="I25" s="61">
        <f>IF(Map10_country_key!H25&gt;0,INDEX(Data10_A!$A$2:Data10_A!$A$201,Map10_country_key!H25,1),"")</f>
        <v>0</v>
      </c>
      <c r="J25" s="1">
        <f>IF(Map10_country_key!I25&gt;0,INDEX(Data10_A!$A$2:Data10_A!$A$201,Map10_country_key!I25,1),"")</f>
      </c>
      <c r="K25" s="24">
        <f>IF(Map10_country_key!J25&gt;0,INDEX(Data10_A!$A$2:Data10_A!$A$201,Map10_country_key!J25,1),"")</f>
        <v>56.6</v>
      </c>
      <c r="L25" s="4">
        <f>IF(Map10_country_key!K25&gt;0,INDEX(Data10_A!$A$2:Data10_A!$A$201,Map10_country_key!K25,1),"")</f>
        <v>15.2</v>
      </c>
      <c r="M25" s="1">
        <f>IF(Map10_country_key!L25&gt;0,INDEX(Data10_A!$A$2:Data10_A!$A$201,Map10_country_key!L25,1),"")</f>
      </c>
      <c r="N25" s="1">
        <f>IF(Map10_country_key!M25&gt;0,INDEX(Data10_A!$A$2:Data10_A!$A$201,Map10_country_key!M25,1),"")</f>
      </c>
      <c r="O25" s="26">
        <f>IF(Map10_country_key!N25&gt;0,INDEX(Data10_A!$A$2:Data10_A!$A$201,Map10_country_key!N25,1),"")</f>
        <v>71.1</v>
      </c>
      <c r="P25" s="44">
        <f>IF(Map10_country_key!O25&gt;0,INDEX(Data10_A!$A$2:Data10_A!$A$201,Map10_country_key!O25,1),"")</f>
        <v>47.3</v>
      </c>
      <c r="Q25" s="1">
        <f>IF(Map10_country_key!P25&gt;0,INDEX(Data10_A!$A$2:Data10_A!$A$201,Map10_country_key!P25,1),"")</f>
        <v>84</v>
      </c>
      <c r="R25" s="1">
        <f>IF(Map10_country_key!Q25&gt;0,INDEX(Data10_A!$A$2:Data10_A!$A$201,Map10_country_key!Q25,1),"")</f>
        <v>84</v>
      </c>
      <c r="S25" s="38">
        <f>IF(Map10_country_key!R25&gt;0,INDEX(Data10_A!$A$2:Data10_A!$A$201,Map10_country_key!R25,1),"")</f>
        <v>84</v>
      </c>
      <c r="T25" s="1">
        <f>IF(Map10_country_key!S25&gt;0,INDEX(Data10_A!$A$2:Data10_A!$A$201,Map10_country_key!S25,1),"")</f>
        <v>85.2</v>
      </c>
      <c r="U25" s="41">
        <f>IF(Map10_country_key!T25&gt;0,INDEX(Data10_A!$A$2:Data10_A!$A$201,Map10_country_key!T25,1),"")</f>
        <v>0</v>
      </c>
      <c r="V25" s="36">
        <f>IF(Map10_country_key!U25&gt;0,INDEX(Data10_A!$A$2:Data10_A!$A$201,Map10_country_key!U25,1),"")</f>
        <v>0</v>
      </c>
      <c r="W25" s="36">
        <f>IF(Map10_country_key!V25&gt;0,INDEX(Data10_A!$A$2:Data10_A!$A$201,Map10_country_key!V25,1),"")</f>
        <v>0</v>
      </c>
      <c r="X25" s="42">
        <f>IF(Map10_country_key!W25&gt;0,INDEX(Data10_A!$A$2:Data10_A!$A$201,Map10_country_key!W25,1),"")</f>
        <v>0</v>
      </c>
      <c r="Y25" s="23">
        <f>IF(Map10_country_key!X25&gt;0,INDEX(Data10_A!$A$2:Data10_A!$A$201,Map10_country_key!X25,1),"")</f>
        <v>0</v>
      </c>
      <c r="Z25" s="42">
        <f>IF(Map10_country_key!Y25&gt;0,INDEX(Data10_A!$A$2:Data10_A!$A$201,Map10_country_key!Y25,1),"")</f>
        <v>0</v>
      </c>
      <c r="AA25" s="46">
        <f>IF(Map10_country_key!Z25&gt;0,INDEX(Data10_A!$A$2:Data10_A!$A$201,Map10_country_key!Z25,1),"")</f>
        <v>0</v>
      </c>
      <c r="AB25" s="46">
        <f>IF(Map10_country_key!AA25&gt;0,INDEX(Data10_A!$A$2:Data10_A!$A$201,Map10_country_key!AA25,1),"")</f>
        <v>0</v>
      </c>
      <c r="AC25" s="46">
        <f>IF(Map10_country_key!AB25&gt;0,INDEX(Data10_A!$A$2:Data10_A!$A$201,Map10_country_key!AB25,1),"")</f>
        <v>0</v>
      </c>
      <c r="AD25" s="46">
        <f>IF(Map10_country_key!AC25&gt;0,INDEX(Data10_A!$A$2:Data10_A!$A$201,Map10_country_key!AC25,1),"")</f>
        <v>0</v>
      </c>
      <c r="AE25" s="46">
        <f>IF(Map10_country_key!AD25&gt;0,INDEX(Data10_A!$A$2:Data10_A!$A$201,Map10_country_key!AD25,1),"")</f>
        <v>0</v>
      </c>
      <c r="AF25" s="46">
        <f>IF(Map10_country_key!AE25&gt;0,INDEX(Data10_A!$A$2:Data10_A!$A$201,Map10_country_key!AE25,1),"")</f>
        <v>0</v>
      </c>
      <c r="AG25" s="20">
        <f>IF(Map10_country_key!AF25&gt;0,INDEX(Data10_A!$A$2:Data10_A!$A$201,Map10_country_key!AF25,1),"")</f>
        <v>0</v>
      </c>
      <c r="AH25" s="20">
        <f>IF(Map10_country_key!AG25&gt;0,INDEX(Data10_A!$A$2:Data10_A!$A$201,Map10_country_key!AG25,1),"")</f>
        <v>0</v>
      </c>
      <c r="AI25" s="20">
        <f>IF(Map10_country_key!AH25&gt;0,INDEX(Data10_A!$A$2:Data10_A!$A$201,Map10_country_key!AH25,1),"")</f>
        <v>0</v>
      </c>
      <c r="AJ25" s="20">
        <f>IF(Map10_country_key!AI25&gt;0,INDEX(Data10_A!$A$2:Data10_A!$A$201,Map10_country_key!AI25,1),"")</f>
        <v>0</v>
      </c>
      <c r="AK25" s="20">
        <f>IF(Map10_country_key!AJ25&gt;0,INDEX(Data10_A!$A$2:Data10_A!$A$201,Map10_country_key!AJ25,1),"")</f>
        <v>0</v>
      </c>
      <c r="AL25" s="20">
        <f>IF(Map10_country_key!AK25&gt;0,INDEX(Data10_A!$A$2:Data10_A!$A$201,Map10_country_key!AK25,1),"")</f>
        <v>0</v>
      </c>
      <c r="AM25" s="21">
        <f>IF(Map10_country_key!AL25&gt;0,INDEX(Data10_A!$A$2:Data10_A!$A$201,Map10_country_key!AL25,1),"")</f>
        <v>0</v>
      </c>
      <c r="AN25" s="28">
        <f>IF(Map10_country_key!AM25&gt;0,INDEX(Data10_A!$A$2:Data10_A!$A$201,Map10_country_key!AM25,1),"")</f>
        <v>0</v>
      </c>
      <c r="AO25" s="74">
        <f>IF(Map10_country_key!AN25&gt;0,INDEX(Data10_A!$A$2:Data10_A!$A$201,Map10_country_key!AN25,1),"")</f>
        <v>0</v>
      </c>
      <c r="AP25" s="1">
        <f>IF(Map10_country_key!AO25&gt;0,INDEX(Data10_A!$A$2:Data10_A!$A$201,Map10_country_key!AO25,1),"")</f>
      </c>
      <c r="AQ25" s="24">
        <f>IF(Map10_country_key!AP25&gt;0,INDEX(Data10_A!$A$2:Data10_A!$A$201,Map10_country_key!AP25,1),"")</f>
        <v>67.6</v>
      </c>
      <c r="AR25" s="1">
        <f>IF(Map10_country_key!AQ25&gt;0,INDEX(Data10_A!$A$2:Data10_A!$A$201,Map10_country_key!AQ25,1),"")</f>
        <v>67.6</v>
      </c>
      <c r="AS25" s="55">
        <f>IF(Map10_country_key!AR25&gt;0,INDEX(Data10_A!$A$2:Data10_A!$A$201,Map10_country_key!AR25,1),"")</f>
        <v>0</v>
      </c>
      <c r="AT25" s="70">
        <f>IF(Map10_country_key!AS25&gt;0,INDEX(Data10_A!$A$2:Data10_A!$A$201,Map10_country_key!AS25,1),"")</f>
        <v>0</v>
      </c>
      <c r="AU25" s="1">
        <f>IF(Map10_country_key!AT25&gt;0,INDEX(Data10_A!$A$2:Data10_A!$A$201,Map10_country_key!AT25,1),"")</f>
      </c>
      <c r="AV25" s="6">
        <f>IF(Map10_country_key!AU25&gt;0,INDEX(Data10_A!$A$2:Data10_A!$A$201,Map10_country_key!AU25,1),"")</f>
      </c>
      <c r="AW25" s="7">
        <f>IF(Map10_country_key!AV25&gt;0,INDEX(Data10_A!$A$2:Data10_A!$A$201,Map10_country_key!AV25,1),"")</f>
        <v>0</v>
      </c>
      <c r="AX25" s="8">
        <f>IF(Map10_country_key!AW25&gt;0,INDEX(Data10_A!$A$2:Data10_A!$A$201,Map10_country_key!AW25,1),"")</f>
        <v>0</v>
      </c>
      <c r="AY25" s="33">
        <f>IF(Map10_country_key!AX25&gt;0,INDEX(Data10_A!$A$2:Data10_A!$A$201,Map10_country_key!AX25,1),"")</f>
        <v>61</v>
      </c>
      <c r="AZ25" s="1">
        <f>IF(Map10_country_key!AY25&gt;0,INDEX(Data10_A!$A$2:Data10_A!$A$201,Map10_country_key!AY25,1),"")</f>
        <v>61</v>
      </c>
      <c r="BA25" s="1">
        <f>IF(Map10_country_key!AZ25&gt;0,INDEX(Data10_A!$A$2:Data10_A!$A$201,Map10_country_key!AZ25,1),"")</f>
        <v>61</v>
      </c>
      <c r="BB25" s="1">
        <f>IF(Map10_country_key!BA25&gt;0,INDEX(Data10_A!$A$2:Data10_A!$A$201,Map10_country_key!BA25,1),"")</f>
        <v>61</v>
      </c>
      <c r="BC25" s="1">
        <f>IF(Map10_country_key!BB25&gt;0,INDEX(Data10_A!$A$2:Data10_A!$A$201,Map10_country_key!BB25,1),"")</f>
        <v>61</v>
      </c>
      <c r="BD25" s="1">
        <f>IF(Map10_country_key!BC25&gt;0,INDEX(Data10_A!$A$2:Data10_A!$A$201,Map10_country_key!BC25,1),"")</f>
        <v>61</v>
      </c>
      <c r="BE25" s="23">
        <f>IF(Map10_country_key!BD25&gt;0,INDEX(Data10_A!$A$2:Data10_A!$A$201,Map10_country_key!BD25,1),"")</f>
        <v>61</v>
      </c>
      <c r="BF25" s="1">
        <f>IF(Map10_country_key!BE25&gt;0,INDEX(Data10_A!$A$2:Data10_A!$A$201,Map10_country_key!BE25,1),"")</f>
        <v>57.2</v>
      </c>
      <c r="BG25" s="1">
        <f>IF(Map10_country_key!BF25&gt;0,INDEX(Data10_A!$A$2:Data10_A!$A$201,Map10_country_key!BF25,1),"")</f>
        <v>57.2</v>
      </c>
      <c r="BH25" s="33">
        <f>IF(Map10_country_key!BG25&gt;0,INDEX(Data10_A!$A$2:Data10_A!$A$201,Map10_country_key!BG25,1),"")</f>
        <v>62.4</v>
      </c>
      <c r="BI25" s="18">
        <f>IF(Map10_country_key!BH25&gt;0,INDEX(Data10_A!$A$2:Data10_A!$A$201,Map10_country_key!BH25,1),"")</f>
        <v>62.4</v>
      </c>
      <c r="BJ25" s="18">
        <f>IF(Map10_country_key!BI25&gt;0,INDEX(Data10_A!$A$2:Data10_A!$A$201,Map10_country_key!BI25,1),"")</f>
        <v>62.4</v>
      </c>
      <c r="BK25" s="18">
        <f>IF(Map10_country_key!BJ25&gt;0,INDEX(Data10_A!$A$2:Data10_A!$A$201,Map10_country_key!BJ25,1),"")</f>
        <v>62.4</v>
      </c>
      <c r="BL25" s="18">
        <f>IF(Map10_country_key!BK25&gt;0,INDEX(Data10_A!$A$2:Data10_A!$A$201,Map10_country_key!BK25,1),"")</f>
        <v>62.4</v>
      </c>
      <c r="BM25" s="23">
        <f>IF(Map10_country_key!BL25&gt;0,INDEX(Data10_A!$A$2:Data10_A!$A$201,Map10_country_key!BL25,1),"")</f>
        <v>62.4</v>
      </c>
      <c r="BN25" s="37">
        <f>IF(Map10_country_key!BM25&gt;0,INDEX(Data10_A!$A$2:Data10_A!$A$201,Map10_country_key!BM25,1),"")</f>
        <v>57.2</v>
      </c>
      <c r="BO25" s="23">
        <f>IF(Map10_country_key!BN25&gt;0,INDEX(Data10_A!$A$2:Data10_A!$A$201,Map10_country_key!BN25,1),"")</f>
        <v>0</v>
      </c>
      <c r="BP25" s="1">
        <f>IF(Map10_country_key!BO25&gt;0,INDEX(Data10_A!$A$2:Data10_A!$A$201,Map10_country_key!BO25,1),"")</f>
        <v>1.6</v>
      </c>
      <c r="BQ25" s="1">
        <f>IF(Map10_country_key!BP25&gt;0,INDEX(Data10_A!$A$2:Data10_A!$A$201,Map10_country_key!BP25,1),"")</f>
        <v>1.6</v>
      </c>
      <c r="BR25" s="45">
        <f>IF(Map10_country_key!BQ25&gt;0,INDEX(Data10_A!$A$2:Data10_A!$A$201,Map10_country_key!BQ25,1),"")</f>
        <v>0</v>
      </c>
      <c r="BS25" s="1">
        <f>IF(Map10_country_key!BR25&gt;0,INDEX(Data10_A!$A$2:Data10_A!$A$201,Map10_country_key!BR25,1),"")</f>
        <v>0</v>
      </c>
      <c r="BT25" s="1">
        <f>IF(Map10_country_key!BS25&gt;0,INDEX(Data10_A!$A$2:Data10_A!$A$201,Map10_country_key!BS25,1),"")</f>
        <v>0</v>
      </c>
      <c r="BU25" s="1">
        <f>IF(Map10_country_key!BT25&gt;0,INDEX(Data10_A!$A$2:Data10_A!$A$201,Map10_country_key!BT25,1),"")</f>
        <v>0</v>
      </c>
      <c r="BV25" s="25">
        <f>IF(Map10_country_key!BU25&gt;0,INDEX(Data10_A!$A$2:Data10_A!$A$201,Map10_country_key!BU25,1),"")</f>
        <v>0</v>
      </c>
      <c r="BW25" s="1">
        <f>IF(Map10_country_key!BV25&gt;0,INDEX(Data10_A!$A$2:Data10_A!$A$201,Map10_country_key!BV25,1),"")</f>
      </c>
      <c r="BX25" s="1">
        <f>IF(Map10_country_key!BW25&gt;0,INDEX(Data10_A!$A$2:Data10_A!$A$201,Map10_country_key!BW25,1),"")</f>
      </c>
      <c r="BY25" s="1">
        <f>IF(Map10_country_key!BX25&gt;0,INDEX(Data10_A!$A$2:Data10_A!$A$201,Map10_country_key!BX25,1),"")</f>
      </c>
      <c r="BZ25" s="1">
        <f>IF(Map10_country_key!BY25&gt;0,INDEX(Data10_A!$A$2:Data10_A!$A$201,Map10_country_key!BY25,1),"")</f>
      </c>
      <c r="CA25" s="1">
        <f>IF(Map10_country_key!BZ25&gt;0,INDEX(Data10_A!$A$2:Data10_A!$A$201,Map10_country_key!BZ25,1),"")</f>
      </c>
      <c r="CB25" s="1">
        <f>IF(Map10_country_key!CA25&gt;0,INDEX(Data10_A!$A$2:Data10_A!$A$201,Map10_country_key!CA25,1),"")</f>
      </c>
    </row>
    <row r="26" spans="1:80" ht="4.5" customHeight="1" thickBot="1" thickTop="1">
      <c r="A26" s="80"/>
      <c r="B26" s="1">
        <f>IF(Map10_country_key!A26&gt;0,INDEX(Data10_A!$A$2:Data10_A!$A$201,Map10_country_key!A26,1),"")</f>
      </c>
      <c r="C26" s="1">
        <f>IF(Map10_country_key!B26&gt;0,INDEX(Data10_A!$A$2:Data10_A!$A$201,Map10_country_key!B26,1),"")</f>
      </c>
      <c r="D26" s="35">
        <f>IF(Map10_country_key!C26&gt;0,INDEX(Data10_A!$A$2:Data10_A!$A$201,Map10_country_key!C26,1),"")</f>
        <v>0</v>
      </c>
      <c r="E26" s="36">
        <f>IF(Map10_country_key!D26&gt;0,INDEX(Data10_A!$A$2:Data10_A!$A$201,Map10_country_key!D26,1),"")</f>
        <v>33.7</v>
      </c>
      <c r="F26" s="36">
        <f>IF(Map10_country_key!E26&gt;0,INDEX(Data10_A!$A$2:Data10_A!$A$201,Map10_country_key!E26,1),"")</f>
        <v>33.7</v>
      </c>
      <c r="G26" s="74">
        <f>IF(Map10_country_key!F26&gt;0,INDEX(Data10_A!$A$2:Data10_A!$A$201,Map10_country_key!F26,1),"")</f>
        <v>33.7</v>
      </c>
      <c r="H26" s="1">
        <f>IF(Map10_country_key!G26&gt;0,INDEX(Data10_A!$A$2:Data10_A!$A$201,Map10_country_key!G26,1),"")</f>
      </c>
      <c r="I26" s="1">
        <f>IF(Map10_country_key!H26&gt;0,INDEX(Data10_A!$A$2:Data10_A!$A$201,Map10_country_key!H26,1),"")</f>
      </c>
      <c r="J26" s="1">
        <f>IF(Map10_country_key!I26&gt;0,INDEX(Data10_A!$A$2:Data10_A!$A$201,Map10_country_key!I26,1),"")</f>
      </c>
      <c r="K26" s="24">
        <f>IF(Map10_country_key!J26&gt;0,INDEX(Data10_A!$A$2:Data10_A!$A$201,Map10_country_key!J26,1),"")</f>
        <v>56.6</v>
      </c>
      <c r="L26" s="14">
        <f>IF(Map10_country_key!K26&gt;0,INDEX(Data10_A!$A$2:Data10_A!$A$201,Map10_country_key!K26,1),"")</f>
        <v>15.2</v>
      </c>
      <c r="M26" s="1">
        <f>IF(Map10_country_key!L26&gt;0,INDEX(Data10_A!$A$2:Data10_A!$A$201,Map10_country_key!L26,1),"")</f>
      </c>
      <c r="N26" s="19">
        <f>IF(Map10_country_key!M26&gt;0,INDEX(Data10_A!$A$2:Data10_A!$A$201,Map10_country_key!M26,1),"")</f>
        <v>71.1</v>
      </c>
      <c r="O26" s="37">
        <f>IF(Map10_country_key!N26&gt;0,INDEX(Data10_A!$A$2:Data10_A!$A$201,Map10_country_key!N26,1),"")</f>
        <v>71.1</v>
      </c>
      <c r="P26" s="27">
        <f>IF(Map10_country_key!O26&gt;0,INDEX(Data10_A!$A$2:Data10_A!$A$201,Map10_country_key!O26,1),"")</f>
        <v>47.3</v>
      </c>
      <c r="Q26" s="45">
        <f>IF(Map10_country_key!P26&gt;0,INDEX(Data10_A!$A$2:Data10_A!$A$201,Map10_country_key!P26,1),"")</f>
        <v>47</v>
      </c>
      <c r="R26" s="38">
        <f>IF(Map10_country_key!Q26&gt;0,INDEX(Data10_A!$A$2:Data10_A!$A$201,Map10_country_key!Q26,1),"")</f>
        <v>47</v>
      </c>
      <c r="S26" s="23">
        <f>IF(Map10_country_key!R26&gt;0,INDEX(Data10_A!$A$2:Data10_A!$A$201,Map10_country_key!R26,1),"")</f>
        <v>84</v>
      </c>
      <c r="T26" s="1">
        <f>IF(Map10_country_key!S26&gt;0,INDEX(Data10_A!$A$2:Data10_A!$A$201,Map10_country_key!S26,1),"")</f>
        <v>85.2</v>
      </c>
      <c r="U26" s="1">
        <f>IF(Map10_country_key!T26&gt;0,INDEX(Data10_A!$A$2:Data10_A!$A$201,Map10_country_key!T26,1),"")</f>
        <v>85.2</v>
      </c>
      <c r="V26" s="46">
        <f>IF(Map10_country_key!U26&gt;0,INDEX(Data10_A!$A$2:Data10_A!$A$201,Map10_country_key!U26,1),"")</f>
        <v>85.2</v>
      </c>
      <c r="W26" s="46">
        <f>IF(Map10_country_key!V26&gt;0,INDEX(Data10_A!$A$2:Data10_A!$A$201,Map10_country_key!V26,1),"")</f>
        <v>85.2</v>
      </c>
      <c r="X26" s="43">
        <f>IF(Map10_country_key!W26&gt;0,INDEX(Data10_A!$A$2:Data10_A!$A$201,Map10_country_key!W26,1),"")</f>
        <v>85.2</v>
      </c>
      <c r="Y26" s="42">
        <f>IF(Map10_country_key!X26&gt;0,INDEX(Data10_A!$A$2:Data10_A!$A$201,Map10_country_key!X26,1),"")</f>
        <v>88.2</v>
      </c>
      <c r="Z26" s="36">
        <f>IF(Map10_country_key!Y26&gt;0,INDEX(Data10_A!$A$2:Data10_A!$A$201,Map10_country_key!Y26,1),"")</f>
        <v>88.2</v>
      </c>
      <c r="AA26" s="36">
        <f>IF(Map10_country_key!Z26&gt;0,INDEX(Data10_A!$A$2:Data10_A!$A$201,Map10_country_key!Z26,1),"")</f>
        <v>88.2</v>
      </c>
      <c r="AB26" s="37">
        <f>IF(Map10_country_key!AA26&gt;0,INDEX(Data10_A!$A$2:Data10_A!$A$201,Map10_country_key!AA26,1),"")</f>
        <v>88.2</v>
      </c>
      <c r="AC26" s="27">
        <f>IF(Map10_country_key!AB26&gt;0,INDEX(Data10_A!$A$2:Data10_A!$A$201,Map10_country_key!AB26,1),"")</f>
        <v>65.4</v>
      </c>
      <c r="AD26" s="1">
        <f>IF(Map10_country_key!AC26&gt;0,INDEX(Data10_A!$A$2:Data10_A!$A$201,Map10_country_key!AC26,1),"")</f>
        <v>0</v>
      </c>
      <c r="AE26" s="38">
        <f>IF(Map10_country_key!AD26&gt;0,INDEX(Data10_A!$A$2:Data10_A!$A$201,Map10_country_key!AD26,1),"")</f>
        <v>0</v>
      </c>
      <c r="AF26" s="1">
        <f>IF(Map10_country_key!AE26&gt;0,INDEX(Data10_A!$A$2:Data10_A!$A$201,Map10_country_key!AE26,1),"")</f>
        <v>85.4</v>
      </c>
      <c r="AG26" s="45">
        <f>IF(Map10_country_key!AF26&gt;0,INDEX(Data10_A!$A$2:Data10_A!$A$201,Map10_country_key!AF26,1),"")</f>
        <v>65.8</v>
      </c>
      <c r="AH26" s="38">
        <f>IF(Map10_country_key!AG26&gt;0,INDEX(Data10_A!$A$2:Data10_A!$A$201,Map10_country_key!AG26,1),"")</f>
        <v>65.8</v>
      </c>
      <c r="AI26" s="1">
        <f>IF(Map10_country_key!AH26&gt;0,INDEX(Data10_A!$A$2:Data10_A!$A$201,Map10_country_key!AH26,1),"")</f>
        <v>94</v>
      </c>
      <c r="AJ26" s="1">
        <f>IF(Map10_country_key!AI26&gt;0,INDEX(Data10_A!$A$2:Data10_A!$A$201,Map10_country_key!AI26,1),"")</f>
        <v>94</v>
      </c>
      <c r="AK26" s="1">
        <f>IF(Map10_country_key!AJ26&gt;0,INDEX(Data10_A!$A$2:Data10_A!$A$201,Map10_country_key!AJ26,1),"")</f>
        <v>94</v>
      </c>
      <c r="AL26" s="1">
        <f>IF(Map10_country_key!AK26&gt;0,INDEX(Data10_A!$A$2:Data10_A!$A$201,Map10_country_key!AK26,1),"")</f>
        <v>94</v>
      </c>
      <c r="AM26" s="39">
        <f>IF(Map10_country_key!AL26&gt;0,INDEX(Data10_A!$A$2:Data10_A!$A$201,Map10_country_key!AL26,1),"")</f>
        <v>94</v>
      </c>
      <c r="AN26" s="23">
        <f>IF(Map10_country_key!AM26&gt;0,INDEX(Data10_A!$A$2:Data10_A!$A$201,Map10_country_key!AM26,1),"")</f>
        <v>94</v>
      </c>
      <c r="AO26" s="49">
        <f>IF(Map10_country_key!AN26&gt;0,INDEX(Data10_A!$A$2:Data10_A!$A$201,Map10_country_key!AN26,1),"")</f>
        <v>0</v>
      </c>
      <c r="AP26" s="1">
        <f>IF(Map10_country_key!AO26&gt;0,INDEX(Data10_A!$A$2:Data10_A!$A$201,Map10_country_key!AO26,1),"")</f>
      </c>
      <c r="AQ26" s="24">
        <f>IF(Map10_country_key!AP26&gt;0,INDEX(Data10_A!$A$2:Data10_A!$A$201,Map10_country_key!AP26,1),"")</f>
        <v>67.6</v>
      </c>
      <c r="AR26" s="1">
        <f>IF(Map10_country_key!AQ26&gt;0,INDEX(Data10_A!$A$2:Data10_A!$A$201,Map10_country_key!AQ26,1),"")</f>
        <v>67.6</v>
      </c>
      <c r="AS26" s="1">
        <f>IF(Map10_country_key!AR26&gt;0,INDEX(Data10_A!$A$2:Data10_A!$A$201,Map10_country_key!AR26,1),"")</f>
        <v>67.6</v>
      </c>
      <c r="AT26" s="75">
        <f>IF(Map10_country_key!AS26&gt;0,INDEX(Data10_A!$A$2:Data10_A!$A$201,Map10_country_key!AS26,1),"")</f>
        <v>67.6</v>
      </c>
      <c r="AU26" s="1">
        <f>IF(Map10_country_key!AT26&gt;0,INDEX(Data10_A!$A$2:Data10_A!$A$201,Map10_country_key!AT26,1),"")</f>
      </c>
      <c r="AV26" s="1">
        <f>IF(Map10_country_key!AU26&gt;0,INDEX(Data10_A!$A$2:Data10_A!$A$201,Map10_country_key!AU26,1),"")</f>
      </c>
      <c r="AW26" s="1">
        <f>IF(Map10_country_key!AV26&gt;0,INDEX(Data10_A!$A$2:Data10_A!$A$201,Map10_country_key!AV26,1),"")</f>
      </c>
      <c r="AX26" s="1">
        <f>IF(Map10_country_key!AW26&gt;0,INDEX(Data10_A!$A$2:Data10_A!$A$201,Map10_country_key!AW26,1),"")</f>
      </c>
      <c r="AY26" s="24">
        <f>IF(Map10_country_key!AX26&gt;0,INDEX(Data10_A!$A$2:Data10_A!$A$201,Map10_country_key!AX26,1),"")</f>
        <v>61</v>
      </c>
      <c r="AZ26" s="1">
        <f>IF(Map10_country_key!AY26&gt;0,INDEX(Data10_A!$A$2:Data10_A!$A$201,Map10_country_key!AY26,1),"")</f>
        <v>61</v>
      </c>
      <c r="BA26" s="1">
        <f>IF(Map10_country_key!AZ26&gt;0,INDEX(Data10_A!$A$2:Data10_A!$A$201,Map10_country_key!AZ26,1),"")</f>
        <v>61</v>
      </c>
      <c r="BB26" s="1">
        <f>IF(Map10_country_key!BA26&gt;0,INDEX(Data10_A!$A$2:Data10_A!$A$201,Map10_country_key!BA26,1),"")</f>
        <v>61</v>
      </c>
      <c r="BC26" s="1">
        <f>IF(Map10_country_key!BB26&gt;0,INDEX(Data10_A!$A$2:Data10_A!$A$201,Map10_country_key!BB26,1),"")</f>
        <v>61</v>
      </c>
      <c r="BD26" s="1">
        <f>IF(Map10_country_key!BC26&gt;0,INDEX(Data10_A!$A$2:Data10_A!$A$201,Map10_country_key!BC26,1),"")</f>
        <v>61</v>
      </c>
      <c r="BE26" s="23">
        <f>IF(Map10_country_key!BD26&gt;0,INDEX(Data10_A!$A$2:Data10_A!$A$201,Map10_country_key!BD26,1),"")</f>
        <v>61</v>
      </c>
      <c r="BF26" s="1">
        <f>IF(Map10_country_key!BE26&gt;0,INDEX(Data10_A!$A$2:Data10_A!$A$201,Map10_country_key!BE26,1),"")</f>
        <v>57.2</v>
      </c>
      <c r="BG26" s="1">
        <f>IF(Map10_country_key!BF26&gt;0,INDEX(Data10_A!$A$2:Data10_A!$A$201,Map10_country_key!BF26,1),"")</f>
        <v>57.2</v>
      </c>
      <c r="BH26" s="33">
        <f>IF(Map10_country_key!BG26&gt;0,INDEX(Data10_A!$A$2:Data10_A!$A$201,Map10_country_key!BG26,1),"")</f>
        <v>62.4</v>
      </c>
      <c r="BI26" s="18">
        <f>IF(Map10_country_key!BH26&gt;0,INDEX(Data10_A!$A$2:Data10_A!$A$201,Map10_country_key!BH26,1),"")</f>
        <v>62.4</v>
      </c>
      <c r="BJ26" s="18">
        <f>IF(Map10_country_key!BI26&gt;0,INDEX(Data10_A!$A$2:Data10_A!$A$201,Map10_country_key!BI26,1),"")</f>
        <v>62.4</v>
      </c>
      <c r="BK26" s="18">
        <f>IF(Map10_country_key!BJ26&gt;0,INDEX(Data10_A!$A$2:Data10_A!$A$201,Map10_country_key!BJ26,1),"")</f>
        <v>62.4</v>
      </c>
      <c r="BL26" s="18">
        <f>IF(Map10_country_key!BK26&gt;0,INDEX(Data10_A!$A$2:Data10_A!$A$201,Map10_country_key!BK26,1),"")</f>
        <v>62.4</v>
      </c>
      <c r="BM26" s="23">
        <f>IF(Map10_country_key!BL26&gt;0,INDEX(Data10_A!$A$2:Data10_A!$A$201,Map10_country_key!BL26,1),"")</f>
        <v>62.4</v>
      </c>
      <c r="BN26" s="18">
        <f>IF(Map10_country_key!BM26&gt;0,INDEX(Data10_A!$A$2:Data10_A!$A$201,Map10_country_key!BM26,1),"")</f>
        <v>0</v>
      </c>
      <c r="BO26" s="23">
        <f>IF(Map10_country_key!BN26&gt;0,INDEX(Data10_A!$A$2:Data10_A!$A$201,Map10_country_key!BN26,1),"")</f>
        <v>0</v>
      </c>
      <c r="BP26" s="1">
        <f>IF(Map10_country_key!BO26&gt;0,INDEX(Data10_A!$A$2:Data10_A!$A$201,Map10_country_key!BO26,1),"")</f>
        <v>1.6</v>
      </c>
      <c r="BQ26" s="1">
        <f>IF(Map10_country_key!BP26&gt;0,INDEX(Data10_A!$A$2:Data10_A!$A$201,Map10_country_key!BP26,1),"")</f>
        <v>1.6</v>
      </c>
      <c r="BR26" s="41">
        <f>IF(Map10_country_key!BQ26&gt;0,INDEX(Data10_A!$A$2:Data10_A!$A$201,Map10_country_key!BQ26,1),"")</f>
        <v>0</v>
      </c>
      <c r="BS26" s="1">
        <f>IF(Map10_country_key!BR26&gt;0,INDEX(Data10_A!$A$2:Data10_A!$A$201,Map10_country_key!BR26,1),"")</f>
        <v>0</v>
      </c>
      <c r="BT26" s="1">
        <f>IF(Map10_country_key!BS26&gt;0,INDEX(Data10_A!$A$2:Data10_A!$A$201,Map10_country_key!BS26,1),"")</f>
        <v>0</v>
      </c>
      <c r="BU26" s="1">
        <f>IF(Map10_country_key!BT26&gt;0,INDEX(Data10_A!$A$2:Data10_A!$A$201,Map10_country_key!BT26,1),"")</f>
        <v>0</v>
      </c>
      <c r="BV26" s="25">
        <f>IF(Map10_country_key!BU26&gt;0,INDEX(Data10_A!$A$2:Data10_A!$A$201,Map10_country_key!BU26,1),"")</f>
        <v>0</v>
      </c>
      <c r="BW26" s="1">
        <f>IF(Map10_country_key!BV26&gt;0,INDEX(Data10_A!$A$2:Data10_A!$A$201,Map10_country_key!BV26,1),"")</f>
      </c>
      <c r="BX26" s="1">
        <f>IF(Map10_country_key!BW26&gt;0,INDEX(Data10_A!$A$2:Data10_A!$A$201,Map10_country_key!BW26,1),"")</f>
      </c>
      <c r="BY26" s="1">
        <f>IF(Map10_country_key!BX26&gt;0,INDEX(Data10_A!$A$2:Data10_A!$A$201,Map10_country_key!BX26,1),"")</f>
      </c>
      <c r="BZ26" s="1">
        <f>IF(Map10_country_key!BY26&gt;0,INDEX(Data10_A!$A$2:Data10_A!$A$201,Map10_country_key!BY26,1),"")</f>
      </c>
      <c r="CA26" s="1">
        <f>IF(Map10_country_key!BZ26&gt;0,INDEX(Data10_A!$A$2:Data10_A!$A$201,Map10_country_key!BZ26,1),"")</f>
      </c>
      <c r="CB26" s="1">
        <f>IF(Map10_country_key!CA26&gt;0,INDEX(Data10_A!$A$2:Data10_A!$A$201,Map10_country_key!CA26,1),"")</f>
      </c>
    </row>
    <row r="27" spans="1:80" ht="4.5" customHeight="1" thickBot="1" thickTop="1">
      <c r="A27" s="80"/>
      <c r="B27" s="1">
        <f>IF(Map10_country_key!A27&gt;0,INDEX(Data10_A!$A$2:Data10_A!$A$201,Map10_country_key!A27,1),"")</f>
      </c>
      <c r="C27" s="1">
        <f>IF(Map10_country_key!B27&gt;0,INDEX(Data10_A!$A$2:Data10_A!$A$201,Map10_country_key!B27,1),"")</f>
      </c>
      <c r="D27" s="7">
        <f>IF(Map10_country_key!C27&gt;0,INDEX(Data10_A!$A$2:Data10_A!$A$201,Map10_country_key!C27,1),"")</f>
        <v>0</v>
      </c>
      <c r="E27" s="64">
        <f>IF(Map10_country_key!D27&gt;0,INDEX(Data10_A!$A$2:Data10_A!$A$201,Map10_country_key!D27,1),"")</f>
        <v>0</v>
      </c>
      <c r="F27" s="57">
        <f>IF(Map10_country_key!E27&gt;0,INDEX(Data10_A!$A$2:Data10_A!$A$201,Map10_country_key!E27,1),"")</f>
        <v>0</v>
      </c>
      <c r="G27" s="46">
        <f>IF(Map10_country_key!F27&gt;0,INDEX(Data10_A!$A$2:Data10_A!$A$201,Map10_country_key!F27,1),"")</f>
        <v>0</v>
      </c>
      <c r="H27" s="74">
        <f>IF(Map10_country_key!G27&gt;0,INDEX(Data10_A!$A$2:Data10_A!$A$201,Map10_country_key!G27,1),"")</f>
        <v>0</v>
      </c>
      <c r="I27" s="1">
        <f>IF(Map10_country_key!H27&gt;0,INDEX(Data10_A!$A$2:Data10_A!$A$201,Map10_country_key!H27,1),"")</f>
      </c>
      <c r="J27" s="1">
        <f>IF(Map10_country_key!I27&gt;0,INDEX(Data10_A!$A$2:Data10_A!$A$201,Map10_country_key!I27,1),"")</f>
      </c>
      <c r="K27" s="7">
        <f>IF(Map10_country_key!J27&gt;0,INDEX(Data10_A!$A$2:Data10_A!$A$201,Map10_country_key!J27,1),"")</f>
        <v>56.6</v>
      </c>
      <c r="L27" s="76">
        <f>IF(Map10_country_key!K27&gt;0,INDEX(Data10_A!$A$2:Data10_A!$A$201,Map10_country_key!K27,1),"")</f>
        <v>15.2</v>
      </c>
      <c r="M27" s="1">
        <f>IF(Map10_country_key!L27&gt;0,INDEX(Data10_A!$A$2:Data10_A!$A$201,Map10_country_key!L27,1),"")</f>
      </c>
      <c r="N27" s="35">
        <f>IF(Map10_country_key!M27&gt;0,INDEX(Data10_A!$A$2:Data10_A!$A$201,Map10_country_key!M27,1),"")</f>
        <v>0</v>
      </c>
      <c r="O27" s="13">
        <f>IF(Map10_country_key!N27&gt;0,INDEX(Data10_A!$A$2:Data10_A!$A$201,Map10_country_key!N27,1),"")</f>
        <v>0</v>
      </c>
      <c r="P27" s="27">
        <f>IF(Map10_country_key!O27&gt;0,INDEX(Data10_A!$A$2:Data10_A!$A$201,Map10_country_key!O27,1),"")</f>
        <v>47.3</v>
      </c>
      <c r="Q27" s="33">
        <f>IF(Map10_country_key!P27&gt;0,INDEX(Data10_A!$A$2:Data10_A!$A$201,Map10_country_key!P27,1),"")</f>
        <v>47</v>
      </c>
      <c r="R27" s="23">
        <f>IF(Map10_country_key!Q27&gt;0,INDEX(Data10_A!$A$2:Data10_A!$A$201,Map10_country_key!Q27,1),"")</f>
        <v>47</v>
      </c>
      <c r="S27" s="36">
        <f>IF(Map10_country_key!R27&gt;0,INDEX(Data10_A!$A$2:Data10_A!$A$201,Map10_country_key!R27,1),"")</f>
        <v>84</v>
      </c>
      <c r="T27" s="43">
        <f>IF(Map10_country_key!S27&gt;0,INDEX(Data10_A!$A$2:Data10_A!$A$201,Map10_country_key!S27,1),"")</f>
        <v>84</v>
      </c>
      <c r="U27" s="38">
        <f>IF(Map10_country_key!T27&gt;0,INDEX(Data10_A!$A$2:Data10_A!$A$201,Map10_country_key!T27,1),"")</f>
        <v>74.7</v>
      </c>
      <c r="V27" s="1">
        <f>IF(Map10_country_key!U27&gt;0,INDEX(Data10_A!$A$2:Data10_A!$A$201,Map10_country_key!U27,1),"")</f>
        <v>52.6</v>
      </c>
      <c r="W27" s="1">
        <f>IF(Map10_country_key!V27&gt;0,INDEX(Data10_A!$A$2:Data10_A!$A$201,Map10_country_key!V27,1),"")</f>
        <v>52.6</v>
      </c>
      <c r="X27" s="1">
        <f>IF(Map10_country_key!W27&gt;0,INDEX(Data10_A!$A$2:Data10_A!$A$201,Map10_country_key!W27,1),"")</f>
        <v>52.6</v>
      </c>
      <c r="Y27" s="1">
        <f>IF(Map10_country_key!X27&gt;0,INDEX(Data10_A!$A$2:Data10_A!$A$201,Map10_country_key!X27,1),"")</f>
        <v>52.6</v>
      </c>
      <c r="Z27" s="45">
        <f>IF(Map10_country_key!Y27&gt;0,INDEX(Data10_A!$A$2:Data10_A!$A$201,Map10_country_key!Y27,1),"")</f>
        <v>54.3</v>
      </c>
      <c r="AA27" s="1">
        <f>IF(Map10_country_key!Z27&gt;0,INDEX(Data10_A!$A$2:Data10_A!$A$201,Map10_country_key!Z27,1),"")</f>
        <v>54.3</v>
      </c>
      <c r="AB27" s="38">
        <f>IF(Map10_country_key!AA27&gt;0,INDEX(Data10_A!$A$2:Data10_A!$A$201,Map10_country_key!AA27,1),"")</f>
        <v>54.3</v>
      </c>
      <c r="AC27" s="55">
        <f>IF(Map10_country_key!AB27&gt;0,INDEX(Data10_A!$A$2:Data10_A!$A$201,Map10_country_key!AB27,1),"")</f>
        <v>65.4</v>
      </c>
      <c r="AD27" s="1">
        <f>IF(Map10_country_key!AC27&gt;0,INDEX(Data10_A!$A$2:Data10_A!$A$201,Map10_country_key!AC27,1),"")</f>
        <v>0</v>
      </c>
      <c r="AE27" s="23">
        <f>IF(Map10_country_key!AD27&gt;0,INDEX(Data10_A!$A$2:Data10_A!$A$201,Map10_country_key!AD27,1),"")</f>
        <v>0</v>
      </c>
      <c r="AF27" s="1">
        <f>IF(Map10_country_key!AE27&gt;0,INDEX(Data10_A!$A$2:Data10_A!$A$201,Map10_country_key!AE27,1),"")</f>
        <v>85.4</v>
      </c>
      <c r="AG27" s="38">
        <f>IF(Map10_country_key!AF27&gt;0,INDEX(Data10_A!$A$2:Data10_A!$A$201,Map10_country_key!AF27,1),"")</f>
        <v>85.4</v>
      </c>
      <c r="AH27" s="23">
        <f>IF(Map10_country_key!AG27&gt;0,INDEX(Data10_A!$A$2:Data10_A!$A$201,Map10_country_key!AG27,1),"")</f>
        <v>65.8</v>
      </c>
      <c r="AI27" s="1">
        <f>IF(Map10_country_key!AH27&gt;0,INDEX(Data10_A!$A$2:Data10_A!$A$201,Map10_country_key!AH27,1),"")</f>
        <v>94</v>
      </c>
      <c r="AJ27" s="1">
        <f>IF(Map10_country_key!AI27&gt;0,INDEX(Data10_A!$A$2:Data10_A!$A$201,Map10_country_key!AI27,1),"")</f>
        <v>94</v>
      </c>
      <c r="AK27" s="1">
        <f>IF(Map10_country_key!AJ27&gt;0,INDEX(Data10_A!$A$2:Data10_A!$A$201,Map10_country_key!AJ27,1),"")</f>
        <v>94</v>
      </c>
      <c r="AL27" s="1">
        <f>IF(Map10_country_key!AK27&gt;0,INDEX(Data10_A!$A$2:Data10_A!$A$201,Map10_country_key!AK27,1),"")</f>
        <v>94</v>
      </c>
      <c r="AM27" s="18">
        <f>IF(Map10_country_key!AL27&gt;0,INDEX(Data10_A!$A$2:Data10_A!$A$201,Map10_country_key!AL27,1),"")</f>
        <v>94</v>
      </c>
      <c r="AN27" s="23">
        <f>IF(Map10_country_key!AM27&gt;0,INDEX(Data10_A!$A$2:Data10_A!$A$201,Map10_country_key!AM27,1),"")</f>
        <v>94</v>
      </c>
      <c r="AO27" s="14">
        <f>IF(Map10_country_key!AN27&gt;0,INDEX(Data10_A!$A$2:Data10_A!$A$201,Map10_country_key!AN27,1),"")</f>
        <v>0</v>
      </c>
      <c r="AP27" s="1">
        <f>IF(Map10_country_key!AO27&gt;0,INDEX(Data10_A!$A$2:Data10_A!$A$201,Map10_country_key!AO27,1),"")</f>
      </c>
      <c r="AQ27" s="7">
        <f>IF(Map10_country_key!AP27&gt;0,INDEX(Data10_A!$A$2:Data10_A!$A$201,Map10_country_key!AP27,1),"")</f>
        <v>67.6</v>
      </c>
      <c r="AR27" s="8">
        <f>IF(Map10_country_key!AQ27&gt;0,INDEX(Data10_A!$A$2:Data10_A!$A$201,Map10_country_key!AQ27,1),"")</f>
        <v>67.6</v>
      </c>
      <c r="AS27" s="9">
        <f>IF(Map10_country_key!AR27&gt;0,INDEX(Data10_A!$A$2:Data10_A!$A$201,Map10_country_key!AR27,1),"")</f>
        <v>67.6</v>
      </c>
      <c r="AT27" s="5">
        <f>IF(Map10_country_key!AS27&gt;0,INDEX(Data10_A!$A$2:Data10_A!$A$201,Map10_country_key!AS27,1),"")</f>
      </c>
      <c r="AU27" s="1">
        <f>IF(Map10_country_key!AT27&gt;0,INDEX(Data10_A!$A$2:Data10_A!$A$201,Map10_country_key!AT27,1),"")</f>
      </c>
      <c r="AV27" s="1">
        <f>IF(Map10_country_key!AU27&gt;0,INDEX(Data10_A!$A$2:Data10_A!$A$201,Map10_country_key!AU27,1),"")</f>
      </c>
      <c r="AW27" s="1">
        <f>IF(Map10_country_key!AV27&gt;0,INDEX(Data10_A!$A$2:Data10_A!$A$201,Map10_country_key!AV27,1),"")</f>
      </c>
      <c r="AX27" s="1">
        <f>IF(Map10_country_key!AW27&gt;0,INDEX(Data10_A!$A$2:Data10_A!$A$201,Map10_country_key!AW27,1),"")</f>
      </c>
      <c r="AY27" s="24">
        <f>IF(Map10_country_key!AX27&gt;0,INDEX(Data10_A!$A$2:Data10_A!$A$201,Map10_country_key!AX27,1),"")</f>
        <v>61</v>
      </c>
      <c r="AZ27" s="1">
        <f>IF(Map10_country_key!AY27&gt;0,INDEX(Data10_A!$A$2:Data10_A!$A$201,Map10_country_key!AY27,1),"")</f>
        <v>61</v>
      </c>
      <c r="BA27" s="1">
        <f>IF(Map10_country_key!AZ27&gt;0,INDEX(Data10_A!$A$2:Data10_A!$A$201,Map10_country_key!AZ27,1),"")</f>
        <v>61</v>
      </c>
      <c r="BB27" s="1">
        <f>IF(Map10_country_key!BA27&gt;0,INDEX(Data10_A!$A$2:Data10_A!$A$201,Map10_country_key!BA27,1),"")</f>
        <v>61</v>
      </c>
      <c r="BC27" s="1">
        <f>IF(Map10_country_key!BB27&gt;0,INDEX(Data10_A!$A$2:Data10_A!$A$201,Map10_country_key!BB27,1),"")</f>
        <v>61</v>
      </c>
      <c r="BD27" s="1">
        <f>IF(Map10_country_key!BC27&gt;0,INDEX(Data10_A!$A$2:Data10_A!$A$201,Map10_country_key!BC27,1),"")</f>
        <v>61</v>
      </c>
      <c r="BE27" s="23">
        <f>IF(Map10_country_key!BD27&gt;0,INDEX(Data10_A!$A$2:Data10_A!$A$201,Map10_country_key!BD27,1),"")</f>
        <v>61</v>
      </c>
      <c r="BF27" s="1">
        <f>IF(Map10_country_key!BE27&gt;0,INDEX(Data10_A!$A$2:Data10_A!$A$201,Map10_country_key!BE27,1),"")</f>
        <v>57.2</v>
      </c>
      <c r="BG27" s="1">
        <f>IF(Map10_country_key!BF27&gt;0,INDEX(Data10_A!$A$2:Data10_A!$A$201,Map10_country_key!BF27,1),"")</f>
        <v>57.2</v>
      </c>
      <c r="BH27" s="33">
        <f>IF(Map10_country_key!BG27&gt;0,INDEX(Data10_A!$A$2:Data10_A!$A$201,Map10_country_key!BG27,1),"")</f>
        <v>62.4</v>
      </c>
      <c r="BI27" s="18">
        <f>IF(Map10_country_key!BH27&gt;0,INDEX(Data10_A!$A$2:Data10_A!$A$201,Map10_country_key!BH27,1),"")</f>
        <v>62.4</v>
      </c>
      <c r="BJ27" s="18">
        <f>IF(Map10_country_key!BI27&gt;0,INDEX(Data10_A!$A$2:Data10_A!$A$201,Map10_country_key!BI27,1),"")</f>
        <v>62.4</v>
      </c>
      <c r="BK27" s="18">
        <f>IF(Map10_country_key!BJ27&gt;0,INDEX(Data10_A!$A$2:Data10_A!$A$201,Map10_country_key!BJ27,1),"")</f>
        <v>62.4</v>
      </c>
      <c r="BL27" s="18">
        <f>IF(Map10_country_key!BK27&gt;0,INDEX(Data10_A!$A$2:Data10_A!$A$201,Map10_country_key!BK27,1),"")</f>
        <v>62.4</v>
      </c>
      <c r="BM27" s="23">
        <f>IF(Map10_country_key!BL27&gt;0,INDEX(Data10_A!$A$2:Data10_A!$A$201,Map10_country_key!BL27,1),"")</f>
        <v>62.4</v>
      </c>
      <c r="BN27" s="18">
        <f>IF(Map10_country_key!BM27&gt;0,INDEX(Data10_A!$A$2:Data10_A!$A$201,Map10_country_key!BM27,1),"")</f>
        <v>0</v>
      </c>
      <c r="BO27" s="23">
        <f>IF(Map10_country_key!BN27&gt;0,INDEX(Data10_A!$A$2:Data10_A!$A$201,Map10_country_key!BN27,1),"")</f>
        <v>0</v>
      </c>
      <c r="BP27" s="42">
        <f>IF(Map10_country_key!BO27&gt;0,INDEX(Data10_A!$A$2:Data10_A!$A$201,Map10_country_key!BO27,1),"")</f>
        <v>0</v>
      </c>
      <c r="BQ27" s="46">
        <f>IF(Map10_country_key!BP27&gt;0,INDEX(Data10_A!$A$2:Data10_A!$A$201,Map10_country_key!BP27,1),"")</f>
        <v>0</v>
      </c>
      <c r="BR27" s="43">
        <f>IF(Map10_country_key!BQ27&gt;0,INDEX(Data10_A!$A$2:Data10_A!$A$201,Map10_country_key!BQ27,1),"")</f>
        <v>0</v>
      </c>
      <c r="BS27" s="1">
        <f>IF(Map10_country_key!BR27&gt;0,INDEX(Data10_A!$A$2:Data10_A!$A$201,Map10_country_key!BR27,1),"")</f>
        <v>0</v>
      </c>
      <c r="BT27" s="1">
        <f>IF(Map10_country_key!BS27&gt;0,INDEX(Data10_A!$A$2:Data10_A!$A$201,Map10_country_key!BS27,1),"")</f>
        <v>0</v>
      </c>
      <c r="BU27" s="1">
        <f>IF(Map10_country_key!BT27&gt;0,INDEX(Data10_A!$A$2:Data10_A!$A$201,Map10_country_key!BT27,1),"")</f>
        <v>0</v>
      </c>
      <c r="BV27" s="9">
        <f>IF(Map10_country_key!BU27&gt;0,INDEX(Data10_A!$A$2:Data10_A!$A$201,Map10_country_key!BU27,1),"")</f>
        <v>0</v>
      </c>
      <c r="BW27" s="1">
        <f>IF(Map10_country_key!BV27&gt;0,INDEX(Data10_A!$A$2:Data10_A!$A$201,Map10_country_key!BV27,1),"")</f>
      </c>
      <c r="BX27" s="1">
        <f>IF(Map10_country_key!BW27&gt;0,INDEX(Data10_A!$A$2:Data10_A!$A$201,Map10_country_key!BW27,1),"")</f>
      </c>
      <c r="BY27" s="1">
        <f>IF(Map10_country_key!BX27&gt;0,INDEX(Data10_A!$A$2:Data10_A!$A$201,Map10_country_key!BX27,1),"")</f>
      </c>
      <c r="BZ27" s="1">
        <f>IF(Map10_country_key!BY27&gt;0,INDEX(Data10_A!$A$2:Data10_A!$A$201,Map10_country_key!BY27,1),"")</f>
      </c>
      <c r="CA27" s="1">
        <f>IF(Map10_country_key!BZ27&gt;0,INDEX(Data10_A!$A$2:Data10_A!$A$201,Map10_country_key!BZ27,1),"")</f>
      </c>
      <c r="CB27" s="1">
        <f>IF(Map10_country_key!CA27&gt;0,INDEX(Data10_A!$A$2:Data10_A!$A$201,Map10_country_key!CA27,1),"")</f>
      </c>
    </row>
    <row r="28" spans="1:80" ht="4.5" customHeight="1" thickBot="1" thickTop="1">
      <c r="A28" s="80"/>
      <c r="B28" s="1">
        <f>IF(Map10_country_key!A28&gt;0,INDEX(Data10_A!$A$2:Data10_A!$A$201,Map10_country_key!A28,1),"")</f>
      </c>
      <c r="C28" s="1">
        <f>IF(Map10_country_key!B28&gt;0,INDEX(Data10_A!$A$2:Data10_A!$A$201,Map10_country_key!B28,1),"")</f>
      </c>
      <c r="D28" s="1">
        <f>IF(Map10_country_key!C28&gt;0,INDEX(Data10_A!$A$2:Data10_A!$A$201,Map10_country_key!C28,1),"")</f>
      </c>
      <c r="E28" s="1">
        <f>IF(Map10_country_key!D28&gt;0,INDEX(Data10_A!$A$2:Data10_A!$A$201,Map10_country_key!D28,1),"")</f>
      </c>
      <c r="F28" s="1">
        <f>IF(Map10_country_key!E28&gt;0,INDEX(Data10_A!$A$2:Data10_A!$A$201,Map10_country_key!E28,1),"")</f>
      </c>
      <c r="G28" s="65">
        <f>IF(Map10_country_key!F28&gt;0,INDEX(Data10_A!$A$2:Data10_A!$A$201,Map10_country_key!F28,1),"")</f>
        <v>30.8</v>
      </c>
      <c r="H28" s="75">
        <f>IF(Map10_country_key!G28&gt;0,INDEX(Data10_A!$A$2:Data10_A!$A$201,Map10_country_key!G28,1),"")</f>
        <v>30.8</v>
      </c>
      <c r="I28" s="1">
        <f>IF(Map10_country_key!H28&gt;0,INDEX(Data10_A!$A$2:Data10_A!$A$201,Map10_country_key!H28,1),"")</f>
      </c>
      <c r="J28" s="1">
        <f>IF(Map10_country_key!I28&gt;0,INDEX(Data10_A!$A$2:Data10_A!$A$201,Map10_country_key!I28,1),"")</f>
      </c>
      <c r="K28" s="1">
        <f>IF(Map10_country_key!J28&gt;0,INDEX(Data10_A!$A$2:Data10_A!$A$201,Map10_country_key!J28,1),"")</f>
      </c>
      <c r="L28" s="1">
        <f>IF(Map10_country_key!K28&gt;0,INDEX(Data10_A!$A$2:Data10_A!$A$201,Map10_country_key!K28,1),"")</f>
      </c>
      <c r="M28" s="1">
        <f>IF(Map10_country_key!L28&gt;0,INDEX(Data10_A!$A$2:Data10_A!$A$201,Map10_country_key!L28,1),"")</f>
      </c>
      <c r="N28" s="11">
        <f>IF(Map10_country_key!M28&gt;0,INDEX(Data10_A!$A$2:Data10_A!$A$201,Map10_country_key!M28,1),"")</f>
        <v>0</v>
      </c>
      <c r="O28" s="1">
        <f>IF(Map10_country_key!N28&gt;0,INDEX(Data10_A!$A$2:Data10_A!$A$201,Map10_country_key!N28,1),"")</f>
      </c>
      <c r="P28" s="26">
        <f>IF(Map10_country_key!O28&gt;0,INDEX(Data10_A!$A$2:Data10_A!$A$201,Map10_country_key!O28,1),"")</f>
        <v>47.3</v>
      </c>
      <c r="Q28" s="33">
        <f>IF(Map10_country_key!P28&gt;0,INDEX(Data10_A!$A$2:Data10_A!$A$201,Map10_country_key!P28,1),"")</f>
        <v>47</v>
      </c>
      <c r="R28" s="23">
        <f>IF(Map10_country_key!Q28&gt;0,INDEX(Data10_A!$A$2:Data10_A!$A$201,Map10_country_key!Q28,1),"")</f>
        <v>47</v>
      </c>
      <c r="S28" s="44">
        <f>IF(Map10_country_key!R28&gt;0,INDEX(Data10_A!$A$2:Data10_A!$A$201,Map10_country_key!R28,1),"")</f>
        <v>61.9</v>
      </c>
      <c r="T28" s="57">
        <f>IF(Map10_country_key!S28&gt;0,INDEX(Data10_A!$A$2:Data10_A!$A$201,Map10_country_key!S28,1),"")</f>
        <v>74.7</v>
      </c>
      <c r="U28" s="37">
        <f>IF(Map10_country_key!T28&gt;0,INDEX(Data10_A!$A$2:Data10_A!$A$201,Map10_country_key!T28,1),"")</f>
        <v>74.7</v>
      </c>
      <c r="V28" s="1">
        <f>IF(Map10_country_key!U28&gt;0,INDEX(Data10_A!$A$2:Data10_A!$A$201,Map10_country_key!U28,1),"")</f>
        <v>52.6</v>
      </c>
      <c r="W28" s="1">
        <f>IF(Map10_country_key!V28&gt;0,INDEX(Data10_A!$A$2:Data10_A!$A$201,Map10_country_key!V28,1),"")</f>
        <v>52.6</v>
      </c>
      <c r="X28" s="1">
        <f>IF(Map10_country_key!W28&gt;0,INDEX(Data10_A!$A$2:Data10_A!$A$201,Map10_country_key!W28,1),"")</f>
        <v>52.6</v>
      </c>
      <c r="Y28" s="1">
        <f>IF(Map10_country_key!X28&gt;0,INDEX(Data10_A!$A$2:Data10_A!$A$201,Map10_country_key!X28,1),"")</f>
        <v>52.6</v>
      </c>
      <c r="Z28" s="33">
        <f>IF(Map10_country_key!Y28&gt;0,INDEX(Data10_A!$A$2:Data10_A!$A$201,Map10_country_key!Y28,1),"")</f>
        <v>54.3</v>
      </c>
      <c r="AA28" s="1">
        <f>IF(Map10_country_key!Z28&gt;0,INDEX(Data10_A!$A$2:Data10_A!$A$201,Map10_country_key!Z28,1),"")</f>
        <v>54.3</v>
      </c>
      <c r="AB28" s="23">
        <f>IF(Map10_country_key!AA28&gt;0,INDEX(Data10_A!$A$2:Data10_A!$A$201,Map10_country_key!AA28,1),"")</f>
        <v>54.3</v>
      </c>
      <c r="AC28" s="44">
        <f>IF(Map10_country_key!AB28&gt;0,INDEX(Data10_A!$A$2:Data10_A!$A$201,Map10_country_key!AB28,1),"")</f>
        <v>0</v>
      </c>
      <c r="AD28" s="1">
        <f>IF(Map10_country_key!AC28&gt;0,INDEX(Data10_A!$A$2:Data10_A!$A$201,Map10_country_key!AC28,1),"")</f>
        <v>0</v>
      </c>
      <c r="AE28" s="1">
        <f>IF(Map10_country_key!AD28&gt;0,INDEX(Data10_A!$A$2:Data10_A!$A$201,Map10_country_key!AD28,1),"")</f>
        <v>0</v>
      </c>
      <c r="AF28" s="38">
        <f>IF(Map10_country_key!AE28&gt;0,INDEX(Data10_A!$A$2:Data10_A!$A$201,Map10_country_key!AE28,1),"")</f>
        <v>0</v>
      </c>
      <c r="AG28" s="23">
        <f>IF(Map10_country_key!AF28&gt;0,INDEX(Data10_A!$A$2:Data10_A!$A$201,Map10_country_key!AF28,1),"")</f>
        <v>85.4</v>
      </c>
      <c r="AH28" s="23">
        <f>IF(Map10_country_key!AG28&gt;0,INDEX(Data10_A!$A$2:Data10_A!$A$201,Map10_country_key!AG28,1),"")</f>
        <v>65.8</v>
      </c>
      <c r="AI28" s="1">
        <f>IF(Map10_country_key!AH28&gt;0,INDEX(Data10_A!$A$2:Data10_A!$A$201,Map10_country_key!AH28,1),"")</f>
        <v>94</v>
      </c>
      <c r="AJ28" s="1">
        <f>IF(Map10_country_key!AI28&gt;0,INDEX(Data10_A!$A$2:Data10_A!$A$201,Map10_country_key!AI28,1),"")</f>
        <v>94</v>
      </c>
      <c r="AK28" s="1">
        <f>IF(Map10_country_key!AJ28&gt;0,INDEX(Data10_A!$A$2:Data10_A!$A$201,Map10_country_key!AJ28,1),"")</f>
        <v>94</v>
      </c>
      <c r="AL28" s="1">
        <f>IF(Map10_country_key!AK28&gt;0,INDEX(Data10_A!$A$2:Data10_A!$A$201,Map10_country_key!AK28,1),"")</f>
        <v>94</v>
      </c>
      <c r="AM28" s="18">
        <f>IF(Map10_country_key!AL28&gt;0,INDEX(Data10_A!$A$2:Data10_A!$A$201,Map10_country_key!AL28,1),"")</f>
        <v>94</v>
      </c>
      <c r="AN28" s="23">
        <f>IF(Map10_country_key!AM28&gt;0,INDEX(Data10_A!$A$2:Data10_A!$A$201,Map10_country_key!AM28,1),"")</f>
        <v>94</v>
      </c>
      <c r="AO28" s="14">
        <f>IF(Map10_country_key!AN28&gt;0,INDEX(Data10_A!$A$2:Data10_A!$A$201,Map10_country_key!AN28,1),"")</f>
        <v>0</v>
      </c>
      <c r="AP28" s="1">
        <f>IF(Map10_country_key!AO28&gt;0,INDEX(Data10_A!$A$2:Data10_A!$A$201,Map10_country_key!AO28,1),"")</f>
      </c>
      <c r="AQ28" s="1">
        <f>IF(Map10_country_key!AP28&gt;0,INDEX(Data10_A!$A$2:Data10_A!$A$201,Map10_country_key!AP28,1),"")</f>
      </c>
      <c r="AR28" s="1">
        <f>IF(Map10_country_key!AQ28&gt;0,INDEX(Data10_A!$A$2:Data10_A!$A$201,Map10_country_key!AQ28,1),"")</f>
      </c>
      <c r="AS28" s="1">
        <f>IF(Map10_country_key!AR28&gt;0,INDEX(Data10_A!$A$2:Data10_A!$A$201,Map10_country_key!AR28,1),"")</f>
      </c>
      <c r="AT28" s="1">
        <f>IF(Map10_country_key!AS28&gt;0,INDEX(Data10_A!$A$2:Data10_A!$A$201,Map10_country_key!AS28,1),"")</f>
      </c>
      <c r="AU28" s="1">
        <f>IF(Map10_country_key!AT28&gt;0,INDEX(Data10_A!$A$2:Data10_A!$A$201,Map10_country_key!AT28,1),"")</f>
      </c>
      <c r="AV28" s="1">
        <f>IF(Map10_country_key!AU28&gt;0,INDEX(Data10_A!$A$2:Data10_A!$A$201,Map10_country_key!AU28,1),"")</f>
      </c>
      <c r="AW28" s="1">
        <f>IF(Map10_country_key!AV28&gt;0,INDEX(Data10_A!$A$2:Data10_A!$A$201,Map10_country_key!AV28,1),"")</f>
      </c>
      <c r="AX28" s="1">
        <f>IF(Map10_country_key!AW28&gt;0,INDEX(Data10_A!$A$2:Data10_A!$A$201,Map10_country_key!AW28,1),"")</f>
      </c>
      <c r="AY28" s="24">
        <f>IF(Map10_country_key!AX28&gt;0,INDEX(Data10_A!$A$2:Data10_A!$A$201,Map10_country_key!AX28,1),"")</f>
        <v>61</v>
      </c>
      <c r="AZ28" s="1">
        <f>IF(Map10_country_key!AY28&gt;0,INDEX(Data10_A!$A$2:Data10_A!$A$201,Map10_country_key!AY28,1),"")</f>
        <v>61</v>
      </c>
      <c r="BA28" s="1">
        <f>IF(Map10_country_key!AZ28&gt;0,INDEX(Data10_A!$A$2:Data10_A!$A$201,Map10_country_key!AZ28,1),"")</f>
        <v>61</v>
      </c>
      <c r="BB28" s="1">
        <f>IF(Map10_country_key!BA28&gt;0,INDEX(Data10_A!$A$2:Data10_A!$A$201,Map10_country_key!BA28,1),"")</f>
        <v>61</v>
      </c>
      <c r="BC28" s="1">
        <f>IF(Map10_country_key!BB28&gt;0,INDEX(Data10_A!$A$2:Data10_A!$A$201,Map10_country_key!BB28,1),"")</f>
        <v>61</v>
      </c>
      <c r="BD28" s="1">
        <f>IF(Map10_country_key!BC28&gt;0,INDEX(Data10_A!$A$2:Data10_A!$A$201,Map10_country_key!BC28,1),"")</f>
        <v>61</v>
      </c>
      <c r="BE28" s="23">
        <f>IF(Map10_country_key!BD28&gt;0,INDEX(Data10_A!$A$2:Data10_A!$A$201,Map10_country_key!BD28,1),"")</f>
        <v>61</v>
      </c>
      <c r="BF28" s="1">
        <f>IF(Map10_country_key!BE28&gt;0,INDEX(Data10_A!$A$2:Data10_A!$A$201,Map10_country_key!BE28,1),"")</f>
        <v>57.2</v>
      </c>
      <c r="BG28" s="1">
        <f>IF(Map10_country_key!BF28&gt;0,INDEX(Data10_A!$A$2:Data10_A!$A$201,Map10_country_key!BF28,1),"")</f>
        <v>57.2</v>
      </c>
      <c r="BH28" s="33">
        <f>IF(Map10_country_key!BG28&gt;0,INDEX(Data10_A!$A$2:Data10_A!$A$201,Map10_country_key!BG28,1),"")</f>
        <v>62.4</v>
      </c>
      <c r="BI28" s="18">
        <f>IF(Map10_country_key!BH28&gt;0,INDEX(Data10_A!$A$2:Data10_A!$A$201,Map10_country_key!BH28,1),"")</f>
        <v>62.4</v>
      </c>
      <c r="BJ28" s="18">
        <f>IF(Map10_country_key!BI28&gt;0,INDEX(Data10_A!$A$2:Data10_A!$A$201,Map10_country_key!BI28,1),"")</f>
        <v>62.4</v>
      </c>
      <c r="BK28" s="18">
        <f>IF(Map10_country_key!BJ28&gt;0,INDEX(Data10_A!$A$2:Data10_A!$A$201,Map10_country_key!BJ28,1),"")</f>
        <v>62.4</v>
      </c>
      <c r="BL28" s="18">
        <f>IF(Map10_country_key!BK28&gt;0,INDEX(Data10_A!$A$2:Data10_A!$A$201,Map10_country_key!BK28,1),"")</f>
        <v>62.4</v>
      </c>
      <c r="BM28" s="23">
        <f>IF(Map10_country_key!BL28&gt;0,INDEX(Data10_A!$A$2:Data10_A!$A$201,Map10_country_key!BL28,1),"")</f>
        <v>62.4</v>
      </c>
      <c r="BN28" s="18">
        <f>IF(Map10_country_key!BM28&gt;0,INDEX(Data10_A!$A$2:Data10_A!$A$201,Map10_country_key!BM28,1),"")</f>
        <v>0</v>
      </c>
      <c r="BO28" s="18">
        <f>IF(Map10_country_key!BN28&gt;0,INDEX(Data10_A!$A$2:Data10_A!$A$201,Map10_country_key!BN28,1),"")</f>
        <v>0</v>
      </c>
      <c r="BP28" s="45">
        <f>IF(Map10_country_key!BO28&gt;0,INDEX(Data10_A!$A$2:Data10_A!$A$201,Map10_country_key!BO28,1),"")</f>
        <v>0</v>
      </c>
      <c r="BQ28" s="38">
        <f>IF(Map10_country_key!BP28&gt;0,INDEX(Data10_A!$A$2:Data10_A!$A$201,Map10_country_key!BP28,1),"")</f>
        <v>0</v>
      </c>
      <c r="BR28" s="1">
        <f>IF(Map10_country_key!BQ28&gt;0,INDEX(Data10_A!$A$2:Data10_A!$A$201,Map10_country_key!BQ28,1),"")</f>
        <v>70.8</v>
      </c>
      <c r="BS28" s="38">
        <f>IF(Map10_country_key!BR28&gt;0,INDEX(Data10_A!$A$2:Data10_A!$A$201,Map10_country_key!BR28,1),"")</f>
        <v>70.8</v>
      </c>
      <c r="BT28" s="1">
        <f>IF(Map10_country_key!BS28&gt;0,INDEX(Data10_A!$A$2:Data10_A!$A$201,Map10_country_key!BS28,1),"")</f>
        <v>0</v>
      </c>
      <c r="BU28" s="1">
        <f>IF(Map10_country_key!BT28&gt;0,INDEX(Data10_A!$A$2:Data10_A!$A$201,Map10_country_key!BT28,1),"")</f>
        <v>0</v>
      </c>
      <c r="BV28" s="5">
        <f>IF(Map10_country_key!BU28&gt;0,INDEX(Data10_A!$A$2:Data10_A!$A$201,Map10_country_key!BU28,1),"")</f>
      </c>
      <c r="BW28" s="1">
        <f>IF(Map10_country_key!BV28&gt;0,INDEX(Data10_A!$A$2:Data10_A!$A$201,Map10_country_key!BV28,1),"")</f>
      </c>
      <c r="BX28" s="1">
        <f>IF(Map10_country_key!BW28&gt;0,INDEX(Data10_A!$A$2:Data10_A!$A$201,Map10_country_key!BW28,1),"")</f>
      </c>
      <c r="BY28" s="1">
        <f>IF(Map10_country_key!BX28&gt;0,INDEX(Data10_A!$A$2:Data10_A!$A$201,Map10_country_key!BX28,1),"")</f>
      </c>
      <c r="BZ28" s="1">
        <f>IF(Map10_country_key!BY28&gt;0,INDEX(Data10_A!$A$2:Data10_A!$A$201,Map10_country_key!BY28,1),"")</f>
      </c>
      <c r="CA28" s="1">
        <f>IF(Map10_country_key!BZ28&gt;0,INDEX(Data10_A!$A$2:Data10_A!$A$201,Map10_country_key!BZ28,1),"")</f>
      </c>
      <c r="CB28" s="1">
        <f>IF(Map10_country_key!CA28&gt;0,INDEX(Data10_A!$A$2:Data10_A!$A$201,Map10_country_key!CA28,1),"")</f>
      </c>
    </row>
    <row r="29" spans="1:80" ht="4.5" customHeight="1" thickBot="1" thickTop="1">
      <c r="A29" s="80"/>
      <c r="B29" s="1">
        <f>IF(Map10_country_key!A29&gt;0,INDEX(Data10_A!$A$2:Data10_A!$A$201,Map10_country_key!A29,1),"")</f>
      </c>
      <c r="C29" s="1">
        <f>IF(Map10_country_key!B29&gt;0,INDEX(Data10_A!$A$2:Data10_A!$A$201,Map10_country_key!B29,1),"")</f>
      </c>
      <c r="D29" s="1">
        <f>IF(Map10_country_key!C29&gt;0,INDEX(Data10_A!$A$2:Data10_A!$A$201,Map10_country_key!C29,1),"")</f>
      </c>
      <c r="E29" s="1">
        <f>IF(Map10_country_key!D29&gt;0,INDEX(Data10_A!$A$2:Data10_A!$A$201,Map10_country_key!D29,1),"")</f>
      </c>
      <c r="F29" s="1">
        <f>IF(Map10_country_key!E29&gt;0,INDEX(Data10_A!$A$2:Data10_A!$A$201,Map10_country_key!E29,1),"")</f>
      </c>
      <c r="G29" s="77">
        <f>IF(Map10_country_key!F29&gt;0,INDEX(Data10_A!$A$2:Data10_A!$A$201,Map10_country_key!F29,1),"")</f>
        <v>30.8</v>
      </c>
      <c r="H29" s="1">
        <f>IF(Map10_country_key!G29&gt;0,INDEX(Data10_A!$A$2:Data10_A!$A$201,Map10_country_key!G29,1),"")</f>
      </c>
      <c r="I29" s="1">
        <f>IF(Map10_country_key!H29&gt;0,INDEX(Data10_A!$A$2:Data10_A!$A$201,Map10_country_key!H29,1),"")</f>
      </c>
      <c r="J29" s="1">
        <f>IF(Map10_country_key!I29&gt;0,INDEX(Data10_A!$A$2:Data10_A!$A$201,Map10_country_key!I29,1),"")</f>
      </c>
      <c r="K29" s="1">
        <f>IF(Map10_country_key!J29&gt;0,INDEX(Data10_A!$A$2:Data10_A!$A$201,Map10_country_key!J29,1),"")</f>
      </c>
      <c r="L29" s="1">
        <f>IF(Map10_country_key!K29&gt;0,INDEX(Data10_A!$A$2:Data10_A!$A$201,Map10_country_key!K29,1),"")</f>
      </c>
      <c r="M29" s="1">
        <f>IF(Map10_country_key!L29&gt;0,INDEX(Data10_A!$A$2:Data10_A!$A$201,Map10_country_key!L29,1),"")</f>
      </c>
      <c r="N29" s="1">
        <f>IF(Map10_country_key!M29&gt;0,INDEX(Data10_A!$A$2:Data10_A!$A$201,Map10_country_key!M29,1),"")</f>
      </c>
      <c r="O29" s="1">
        <f>IF(Map10_country_key!N29&gt;0,INDEX(Data10_A!$A$2:Data10_A!$A$201,Map10_country_key!N29,1),"")</f>
      </c>
      <c r="P29" s="26">
        <f>IF(Map10_country_key!O29&gt;0,INDEX(Data10_A!$A$2:Data10_A!$A$201,Map10_country_key!O29,1),"")</f>
        <v>47.3</v>
      </c>
      <c r="Q29" s="33">
        <f>IF(Map10_country_key!P29&gt;0,INDEX(Data10_A!$A$2:Data10_A!$A$201,Map10_country_key!P29,1),"")</f>
        <v>47</v>
      </c>
      <c r="R29" s="23">
        <f>IF(Map10_country_key!Q29&gt;0,INDEX(Data10_A!$A$2:Data10_A!$A$201,Map10_country_key!Q29,1),"")</f>
        <v>47</v>
      </c>
      <c r="S29" s="76">
        <f>IF(Map10_country_key!R29&gt;0,INDEX(Data10_A!$A$2:Data10_A!$A$201,Map10_country_key!R29,1),"")</f>
        <v>61.9</v>
      </c>
      <c r="T29" s="1">
        <f>IF(Map10_country_key!S29&gt;0,INDEX(Data10_A!$A$2:Data10_A!$A$201,Map10_country_key!S29,1),"")</f>
      </c>
      <c r="U29" s="65">
        <f>IF(Map10_country_key!T29&gt;0,INDEX(Data10_A!$A$2:Data10_A!$A$201,Map10_country_key!T29,1),"")</f>
        <v>52.6</v>
      </c>
      <c r="V29" s="1">
        <f>IF(Map10_country_key!U29&gt;0,INDEX(Data10_A!$A$2:Data10_A!$A$201,Map10_country_key!U29,1),"")</f>
        <v>52.6</v>
      </c>
      <c r="W29" s="1">
        <f>IF(Map10_country_key!V29&gt;0,INDEX(Data10_A!$A$2:Data10_A!$A$201,Map10_country_key!V29,1),"")</f>
        <v>52.6</v>
      </c>
      <c r="X29" s="1">
        <f>IF(Map10_country_key!W29&gt;0,INDEX(Data10_A!$A$2:Data10_A!$A$201,Map10_country_key!W29,1),"")</f>
        <v>52.6</v>
      </c>
      <c r="Y29" s="25">
        <f>IF(Map10_country_key!X29&gt;0,INDEX(Data10_A!$A$2:Data10_A!$A$201,Map10_country_key!X29,1),"")</f>
        <v>52.6</v>
      </c>
      <c r="Z29" s="10">
        <f>IF(Map10_country_key!Y29&gt;0,INDEX(Data10_A!$A$2:Data10_A!$A$201,Map10_country_key!Y29,1),"")</f>
      </c>
      <c r="AA29" s="11">
        <f>IF(Map10_country_key!Z29&gt;0,INDEX(Data10_A!$A$2:Data10_A!$A$201,Map10_country_key!Z29,1),"")</f>
        <v>54.3</v>
      </c>
      <c r="AB29" s="94">
        <f>IF(Map10_country_key!AA29&gt;0,INDEX(Data10_A!$A$2:Data10_A!$A$201,Map10_country_key!AA29,1),"")</f>
        <v>0</v>
      </c>
      <c r="AC29" s="12">
        <f>IF(Map10_country_key!AB29&gt;0,INDEX(Data10_A!$A$2:Data10_A!$A$201,Map10_country_key!AB29,1),"")</f>
        <v>0</v>
      </c>
      <c r="AD29" s="1">
        <f>IF(Map10_country_key!AC29&gt;0,INDEX(Data10_A!$A$2:Data10_A!$A$201,Map10_country_key!AC29,1),"")</f>
        <v>0</v>
      </c>
      <c r="AE29" s="1">
        <f>IF(Map10_country_key!AD29&gt;0,INDEX(Data10_A!$A$2:Data10_A!$A$201,Map10_country_key!AD29,1),"")</f>
        <v>0</v>
      </c>
      <c r="AF29" s="23">
        <f>IF(Map10_country_key!AE29&gt;0,INDEX(Data10_A!$A$2:Data10_A!$A$201,Map10_country_key!AE29,1),"")</f>
        <v>0</v>
      </c>
      <c r="AG29" s="23">
        <f>IF(Map10_country_key!AF29&gt;0,INDEX(Data10_A!$A$2:Data10_A!$A$201,Map10_country_key!AF29,1),"")</f>
        <v>85.4</v>
      </c>
      <c r="AH29" s="23">
        <f>IF(Map10_country_key!AG29&gt;0,INDEX(Data10_A!$A$2:Data10_A!$A$201,Map10_country_key!AG29,1),"")</f>
        <v>65.8</v>
      </c>
      <c r="AI29" s="1">
        <f>IF(Map10_country_key!AH29&gt;0,INDEX(Data10_A!$A$2:Data10_A!$A$201,Map10_country_key!AH29,1),"")</f>
        <v>94</v>
      </c>
      <c r="AJ29" s="1">
        <f>IF(Map10_country_key!AI29&gt;0,INDEX(Data10_A!$A$2:Data10_A!$A$201,Map10_country_key!AI29,1),"")</f>
        <v>94</v>
      </c>
      <c r="AK29" s="1">
        <f>IF(Map10_country_key!AJ29&gt;0,INDEX(Data10_A!$A$2:Data10_A!$A$201,Map10_country_key!AJ29,1),"")</f>
        <v>94</v>
      </c>
      <c r="AL29" s="1">
        <f>IF(Map10_country_key!AK29&gt;0,INDEX(Data10_A!$A$2:Data10_A!$A$201,Map10_country_key!AK29,1),"")</f>
        <v>94</v>
      </c>
      <c r="AM29" s="18">
        <f>IF(Map10_country_key!AL29&gt;0,INDEX(Data10_A!$A$2:Data10_A!$A$201,Map10_country_key!AL29,1),"")</f>
        <v>94</v>
      </c>
      <c r="AN29" s="23">
        <f>IF(Map10_country_key!AM29&gt;0,INDEX(Data10_A!$A$2:Data10_A!$A$201,Map10_country_key!AM29,1),"")</f>
        <v>94</v>
      </c>
      <c r="AO29" s="14">
        <f>IF(Map10_country_key!AN29&gt;0,INDEX(Data10_A!$A$2:Data10_A!$A$201,Map10_country_key!AN29,1),"")</f>
        <v>0</v>
      </c>
      <c r="AP29" s="1">
        <f>IF(Map10_country_key!AO29&gt;0,INDEX(Data10_A!$A$2:Data10_A!$A$201,Map10_country_key!AO29,1),"")</f>
      </c>
      <c r="AQ29" s="1">
        <f>IF(Map10_country_key!AP29&gt;0,INDEX(Data10_A!$A$2:Data10_A!$A$201,Map10_country_key!AP29,1),"")</f>
      </c>
      <c r="AR29" s="1">
        <f>IF(Map10_country_key!AQ29&gt;0,INDEX(Data10_A!$A$2:Data10_A!$A$201,Map10_country_key!AQ29,1),"")</f>
      </c>
      <c r="AS29" s="1">
        <f>IF(Map10_country_key!AR29&gt;0,INDEX(Data10_A!$A$2:Data10_A!$A$201,Map10_country_key!AR29,1),"")</f>
      </c>
      <c r="AT29" s="1">
        <f>IF(Map10_country_key!AS29&gt;0,INDEX(Data10_A!$A$2:Data10_A!$A$201,Map10_country_key!AS29,1),"")</f>
      </c>
      <c r="AU29" s="1">
        <f>IF(Map10_country_key!AT29&gt;0,INDEX(Data10_A!$A$2:Data10_A!$A$201,Map10_country_key!AT29,1),"")</f>
      </c>
      <c r="AV29" s="1">
        <f>IF(Map10_country_key!AU29&gt;0,INDEX(Data10_A!$A$2:Data10_A!$A$201,Map10_country_key!AU29,1),"")</f>
      </c>
      <c r="AW29" s="1">
        <f>IF(Map10_country_key!AV29&gt;0,INDEX(Data10_A!$A$2:Data10_A!$A$201,Map10_country_key!AV29,1),"")</f>
      </c>
      <c r="AX29" s="2">
        <f>IF(Map10_country_key!AW29&gt;0,INDEX(Data10_A!$A$2:Data10_A!$A$201,Map10_country_key!AW29,1),"")</f>
        <v>57.2</v>
      </c>
      <c r="AY29" s="33">
        <f>IF(Map10_country_key!AX29&gt;0,INDEX(Data10_A!$A$2:Data10_A!$A$201,Map10_country_key!AX29,1),"")</f>
        <v>61</v>
      </c>
      <c r="AZ29" s="1">
        <f>IF(Map10_country_key!AY29&gt;0,INDEX(Data10_A!$A$2:Data10_A!$A$201,Map10_country_key!AY29,1),"")</f>
        <v>61</v>
      </c>
      <c r="BA29" s="1">
        <f>IF(Map10_country_key!AZ29&gt;0,INDEX(Data10_A!$A$2:Data10_A!$A$201,Map10_country_key!AZ29,1),"")</f>
        <v>61</v>
      </c>
      <c r="BB29" s="1">
        <f>IF(Map10_country_key!BA29&gt;0,INDEX(Data10_A!$A$2:Data10_A!$A$201,Map10_country_key!BA29,1),"")</f>
        <v>61</v>
      </c>
      <c r="BC29" s="1">
        <f>IF(Map10_country_key!BB29&gt;0,INDEX(Data10_A!$A$2:Data10_A!$A$201,Map10_country_key!BB29,1),"")</f>
        <v>61</v>
      </c>
      <c r="BD29" s="1">
        <f>IF(Map10_country_key!BC29&gt;0,INDEX(Data10_A!$A$2:Data10_A!$A$201,Map10_country_key!BC29,1),"")</f>
        <v>61</v>
      </c>
      <c r="BE29" s="23">
        <f>IF(Map10_country_key!BD29&gt;0,INDEX(Data10_A!$A$2:Data10_A!$A$201,Map10_country_key!BD29,1),"")</f>
        <v>61</v>
      </c>
      <c r="BF29" s="1">
        <f>IF(Map10_country_key!BE29&gt;0,INDEX(Data10_A!$A$2:Data10_A!$A$201,Map10_country_key!BE29,1),"")</f>
        <v>57.2</v>
      </c>
      <c r="BG29" s="1">
        <f>IF(Map10_country_key!BF29&gt;0,INDEX(Data10_A!$A$2:Data10_A!$A$201,Map10_country_key!BF29,1),"")</f>
        <v>57.2</v>
      </c>
      <c r="BH29" s="33">
        <f>IF(Map10_country_key!BG29&gt;0,INDEX(Data10_A!$A$2:Data10_A!$A$201,Map10_country_key!BG29,1),"")</f>
        <v>62.4</v>
      </c>
      <c r="BI29" s="18">
        <f>IF(Map10_country_key!BH29&gt;0,INDEX(Data10_A!$A$2:Data10_A!$A$201,Map10_country_key!BH29,1),"")</f>
        <v>62.4</v>
      </c>
      <c r="BJ29" s="18">
        <f>IF(Map10_country_key!BI29&gt;0,INDEX(Data10_A!$A$2:Data10_A!$A$201,Map10_country_key!BI29,1),"")</f>
        <v>62.4</v>
      </c>
      <c r="BK29" s="18">
        <f>IF(Map10_country_key!BJ29&gt;0,INDEX(Data10_A!$A$2:Data10_A!$A$201,Map10_country_key!BJ29,1),"")</f>
        <v>62.4</v>
      </c>
      <c r="BL29" s="18">
        <f>IF(Map10_country_key!BK29&gt;0,INDEX(Data10_A!$A$2:Data10_A!$A$201,Map10_country_key!BK29,1),"")</f>
        <v>62.4</v>
      </c>
      <c r="BM29" s="23">
        <f>IF(Map10_country_key!BL29&gt;0,INDEX(Data10_A!$A$2:Data10_A!$A$201,Map10_country_key!BL29,1),"")</f>
        <v>62.4</v>
      </c>
      <c r="BN29" s="18">
        <f>IF(Map10_country_key!BM29&gt;0,INDEX(Data10_A!$A$2:Data10_A!$A$201,Map10_country_key!BM29,1),"")</f>
        <v>0</v>
      </c>
      <c r="BO29" s="18">
        <f>IF(Map10_country_key!BN29&gt;0,INDEX(Data10_A!$A$2:Data10_A!$A$201,Map10_country_key!BN29,1),"")</f>
        <v>0</v>
      </c>
      <c r="BP29" s="33">
        <f>IF(Map10_country_key!BO29&gt;0,INDEX(Data10_A!$A$2:Data10_A!$A$201,Map10_country_key!BO29,1),"")</f>
        <v>0</v>
      </c>
      <c r="BQ29" s="23">
        <f>IF(Map10_country_key!BP29&gt;0,INDEX(Data10_A!$A$2:Data10_A!$A$201,Map10_country_key!BP29,1),"")</f>
        <v>0</v>
      </c>
      <c r="BR29" s="1">
        <f>IF(Map10_country_key!BQ29&gt;0,INDEX(Data10_A!$A$2:Data10_A!$A$201,Map10_country_key!BQ29,1),"")</f>
        <v>70.8</v>
      </c>
      <c r="BS29" s="23">
        <f>IF(Map10_country_key!BR29&gt;0,INDEX(Data10_A!$A$2:Data10_A!$A$201,Map10_country_key!BR29,1),"")</f>
        <v>70.8</v>
      </c>
      <c r="BT29" s="1">
        <f>IF(Map10_country_key!BS29&gt;0,INDEX(Data10_A!$A$2:Data10_A!$A$201,Map10_country_key!BS29,1),"")</f>
        <v>0</v>
      </c>
      <c r="BU29" s="1">
        <f>IF(Map10_country_key!BT29&gt;0,INDEX(Data10_A!$A$2:Data10_A!$A$201,Map10_country_key!BT29,1),"")</f>
        <v>0</v>
      </c>
      <c r="BV29" s="24">
        <f>IF(Map10_country_key!BU29&gt;0,INDEX(Data10_A!$A$2:Data10_A!$A$201,Map10_country_key!BU29,1),"")</f>
      </c>
      <c r="BW29" s="5">
        <f>IF(Map10_country_key!BV29&gt;0,INDEX(Data10_A!$A$2:Data10_A!$A$201,Map10_country_key!BV29,1),"")</f>
        <v>19.8</v>
      </c>
      <c r="BX29" s="15">
        <f>IF(Map10_country_key!BW29&gt;0,INDEX(Data10_A!$A$2:Data10_A!$A$201,Map10_country_key!BW29,1),"")</f>
        <v>19.8</v>
      </c>
      <c r="BY29" s="15">
        <f>IF(Map10_country_key!BX29&gt;0,INDEX(Data10_A!$A$2:Data10_A!$A$201,Map10_country_key!BX29,1),"")</f>
        <v>19.8</v>
      </c>
      <c r="BZ29" s="7">
        <f>IF(Map10_country_key!BY29&gt;0,INDEX(Data10_A!$A$2:Data10_A!$A$201,Map10_country_key!BY29,1),"")</f>
      </c>
      <c r="CA29" s="1">
        <f>IF(Map10_country_key!BZ29&gt;0,INDEX(Data10_A!$A$2:Data10_A!$A$201,Map10_country_key!BZ29,1),"")</f>
      </c>
      <c r="CB29" s="1">
        <f>IF(Map10_country_key!CA29&gt;0,INDEX(Data10_A!$A$2:Data10_A!$A$201,Map10_country_key!CA29,1),"")</f>
      </c>
    </row>
    <row r="30" spans="1:81" ht="4.5" customHeight="1" thickBot="1" thickTop="1">
      <c r="A30" s="80"/>
      <c r="B30" s="1">
        <f>IF(Map10_country_key!A30&gt;0,INDEX(Data10_A!$A$2:Data10_A!$A$201,Map10_country_key!A30,1),"")</f>
      </c>
      <c r="C30" s="1">
        <f>IF(Map10_country_key!B30&gt;0,INDEX(Data10_A!$A$2:Data10_A!$A$201,Map10_country_key!B30,1),"")</f>
      </c>
      <c r="D30" s="1">
        <f>IF(Map10_country_key!C30&gt;0,INDEX(Data10_A!$A$2:Data10_A!$A$201,Map10_country_key!C30,1),"")</f>
      </c>
      <c r="E30" s="1">
        <f>IF(Map10_country_key!D30&gt;0,INDEX(Data10_A!$A$2:Data10_A!$A$201,Map10_country_key!D30,1),"")</f>
      </c>
      <c r="F30" s="1">
        <f>IF(Map10_country_key!E30&gt;0,INDEX(Data10_A!$A$2:Data10_A!$A$201,Map10_country_key!E30,1),"")</f>
      </c>
      <c r="G30" s="7">
        <f>IF(Map10_country_key!F30&gt;0,INDEX(Data10_A!$A$2:Data10_A!$A$201,Map10_country_key!F30,1),"")</f>
        <v>0</v>
      </c>
      <c r="H30" s="74">
        <f>IF(Map10_country_key!G30&gt;0,INDEX(Data10_A!$A$2:Data10_A!$A$201,Map10_country_key!G30,1),"")</f>
        <v>0</v>
      </c>
      <c r="I30" s="1">
        <f>IF(Map10_country_key!H30&gt;0,INDEX(Data10_A!$A$2:Data10_A!$A$201,Map10_country_key!H30,1),"")</f>
      </c>
      <c r="J30" s="1">
        <f>IF(Map10_country_key!I30&gt;0,INDEX(Data10_A!$A$2:Data10_A!$A$201,Map10_country_key!I30,1),"")</f>
      </c>
      <c r="K30" s="1">
        <f>IF(Map10_country_key!J30&gt;0,INDEX(Data10_A!$A$2:Data10_A!$A$201,Map10_country_key!J30,1),"")</f>
      </c>
      <c r="L30" s="1">
        <f>IF(Map10_country_key!K30&gt;0,INDEX(Data10_A!$A$2:Data10_A!$A$201,Map10_country_key!K30,1),"")</f>
      </c>
      <c r="M30" s="1">
        <f>IF(Map10_country_key!L30&gt;0,INDEX(Data10_A!$A$2:Data10_A!$A$201,Map10_country_key!L30,1),"")</f>
      </c>
      <c r="N30" s="1">
        <f>IF(Map10_country_key!M30&gt;0,INDEX(Data10_A!$A$2:Data10_A!$A$201,Map10_country_key!M30,1),"")</f>
      </c>
      <c r="O30" s="1">
        <f>IF(Map10_country_key!N30&gt;0,INDEX(Data10_A!$A$2:Data10_A!$A$201,Map10_country_key!N30,1),"")</f>
      </c>
      <c r="P30" s="24">
        <f>IF(Map10_country_key!O30&gt;0,INDEX(Data10_A!$A$2:Data10_A!$A$201,Map10_country_key!O30,1),"")</f>
        <v>47.3</v>
      </c>
      <c r="Q30" s="48">
        <f>IF(Map10_country_key!P30&gt;0,INDEX(Data10_A!$A$2:Data10_A!$A$201,Map10_country_key!P30,1),"")</f>
        <v>47.3</v>
      </c>
      <c r="R30" s="76">
        <f>IF(Map10_country_key!Q30&gt;0,INDEX(Data10_A!$A$2:Data10_A!$A$201,Map10_country_key!Q30,1),"")</f>
        <v>47</v>
      </c>
      <c r="S30" s="1">
        <f>IF(Map10_country_key!R30&gt;0,INDEX(Data10_A!$A$2:Data10_A!$A$201,Map10_country_key!R30,1),"")</f>
      </c>
      <c r="T30" s="1">
        <f>IF(Map10_country_key!S30&gt;0,INDEX(Data10_A!$A$2:Data10_A!$A$201,Map10_country_key!S30,1),"")</f>
      </c>
      <c r="U30" s="24">
        <f>IF(Map10_country_key!T30&gt;0,INDEX(Data10_A!$A$2:Data10_A!$A$201,Map10_country_key!T30,1),"")</f>
        <v>52.6</v>
      </c>
      <c r="V30" s="1">
        <f>IF(Map10_country_key!U30&gt;0,INDEX(Data10_A!$A$2:Data10_A!$A$201,Map10_country_key!U30,1),"")</f>
        <v>52.6</v>
      </c>
      <c r="W30" s="1">
        <f>IF(Map10_country_key!V30&gt;0,INDEX(Data10_A!$A$2:Data10_A!$A$201,Map10_country_key!V30,1),"")</f>
        <v>52.6</v>
      </c>
      <c r="X30" s="1">
        <f>IF(Map10_country_key!W30&gt;0,INDEX(Data10_A!$A$2:Data10_A!$A$201,Map10_country_key!W30,1),"")</f>
        <v>52.6</v>
      </c>
      <c r="Y30" s="25">
        <f>IF(Map10_country_key!X30&gt;0,INDEX(Data10_A!$A$2:Data10_A!$A$201,Map10_country_key!X30,1),"")</f>
        <v>52.6</v>
      </c>
      <c r="Z30" s="1">
        <f>IF(Map10_country_key!Y30&gt;0,INDEX(Data10_A!$A$2:Data10_A!$A$201,Map10_country_key!Y30,1),"")</f>
      </c>
      <c r="AA30" s="1">
        <f>IF(Map10_country_key!Z30&gt;0,INDEX(Data10_A!$A$2:Data10_A!$A$201,Map10_country_key!Z30,1),"")</f>
      </c>
      <c r="AB30" s="1">
        <f>IF(Map10_country_key!AA30&gt;0,INDEX(Data10_A!$A$2:Data10_A!$A$201,Map10_country_key!AA30,1),"")</f>
      </c>
      <c r="AC30" s="1">
        <f>IF(Map10_country_key!AB30&gt;0,INDEX(Data10_A!$A$2:Data10_A!$A$201,Map10_country_key!AB30,1),"")</f>
      </c>
      <c r="AD30" s="6">
        <f>IF(Map10_country_key!AC30&gt;0,INDEX(Data10_A!$A$2:Data10_A!$A$201,Map10_country_key!AC30,1),"")</f>
      </c>
      <c r="AE30" s="1">
        <f>IF(Map10_country_key!AD30&gt;0,INDEX(Data10_A!$A$2:Data10_A!$A$201,Map10_country_key!AD30,1),"")</f>
        <v>0</v>
      </c>
      <c r="AF30" s="23">
        <f>IF(Map10_country_key!AE30&gt;0,INDEX(Data10_A!$A$2:Data10_A!$A$201,Map10_country_key!AE30,1),"")</f>
        <v>0</v>
      </c>
      <c r="AG30" s="23">
        <f>IF(Map10_country_key!AF30&gt;0,INDEX(Data10_A!$A$2:Data10_A!$A$201,Map10_country_key!AF30,1),"")</f>
        <v>85.4</v>
      </c>
      <c r="AH30" s="23">
        <f>IF(Map10_country_key!AG30&gt;0,INDEX(Data10_A!$A$2:Data10_A!$A$201,Map10_country_key!AG30,1),"")</f>
        <v>65.8</v>
      </c>
      <c r="AI30" s="1">
        <f>IF(Map10_country_key!AH30&gt;0,INDEX(Data10_A!$A$2:Data10_A!$A$201,Map10_country_key!AH30,1),"")</f>
        <v>94</v>
      </c>
      <c r="AJ30" s="1">
        <f>IF(Map10_country_key!AI30&gt;0,INDEX(Data10_A!$A$2:Data10_A!$A$201,Map10_country_key!AI30,1),"")</f>
        <v>94</v>
      </c>
      <c r="AK30" s="1">
        <f>IF(Map10_country_key!AJ30&gt;0,INDEX(Data10_A!$A$2:Data10_A!$A$201,Map10_country_key!AJ30,1),"")</f>
        <v>94</v>
      </c>
      <c r="AL30" s="1">
        <f>IF(Map10_country_key!AK30&gt;0,INDEX(Data10_A!$A$2:Data10_A!$A$201,Map10_country_key!AK30,1),"")</f>
        <v>94</v>
      </c>
      <c r="AM30" s="36">
        <f>IF(Map10_country_key!AL30&gt;0,INDEX(Data10_A!$A$2:Data10_A!$A$201,Map10_country_key!AL30,1),"")</f>
        <v>94</v>
      </c>
      <c r="AN30" s="37">
        <f>IF(Map10_country_key!AM30&gt;0,INDEX(Data10_A!$A$2:Data10_A!$A$201,Map10_country_key!AM30,1),"")</f>
        <v>94</v>
      </c>
      <c r="AO30" s="14">
        <f>IF(Map10_country_key!AN30&gt;0,INDEX(Data10_A!$A$2:Data10_A!$A$201,Map10_country_key!AN30,1),"")</f>
        <v>0</v>
      </c>
      <c r="AP30" s="1">
        <f>IF(Map10_country_key!AO30&gt;0,INDEX(Data10_A!$A$2:Data10_A!$A$201,Map10_country_key!AO30,1),"")</f>
      </c>
      <c r="AQ30" s="1">
        <f>IF(Map10_country_key!AP30&gt;0,INDEX(Data10_A!$A$2:Data10_A!$A$201,Map10_country_key!AP30,1),"")</f>
      </c>
      <c r="AR30" s="1">
        <f>IF(Map10_country_key!AQ30&gt;0,INDEX(Data10_A!$A$2:Data10_A!$A$201,Map10_country_key!AQ30,1),"")</f>
      </c>
      <c r="AS30" s="1">
        <f>IF(Map10_country_key!AR30&gt;0,INDEX(Data10_A!$A$2:Data10_A!$A$201,Map10_country_key!AR30,1),"")</f>
      </c>
      <c r="AT30" s="1">
        <f>IF(Map10_country_key!AS30&gt;0,INDEX(Data10_A!$A$2:Data10_A!$A$201,Map10_country_key!AS30,1),"")</f>
      </c>
      <c r="AU30" s="1">
        <f>IF(Map10_country_key!AT30&gt;0,INDEX(Data10_A!$A$2:Data10_A!$A$201,Map10_country_key!AT30,1),"")</f>
      </c>
      <c r="AV30" s="1">
        <f>IF(Map10_country_key!AU30&gt;0,INDEX(Data10_A!$A$2:Data10_A!$A$201,Map10_country_key!AU30,1),"")</f>
      </c>
      <c r="AW30" s="5">
        <f>IF(Map10_country_key!AV30&gt;0,INDEX(Data10_A!$A$2:Data10_A!$A$201,Map10_country_key!AV30,1),"")</f>
        <v>57.2</v>
      </c>
      <c r="AX30" s="1">
        <f>IF(Map10_country_key!AW30&gt;0,INDEX(Data10_A!$A$2:Data10_A!$A$201,Map10_country_key!AW30,1),"")</f>
        <v>57.2</v>
      </c>
      <c r="AY30" s="41">
        <f>IF(Map10_country_key!AX30&gt;0,INDEX(Data10_A!$A$2:Data10_A!$A$201,Map10_country_key!AX30,1),"")</f>
        <v>61</v>
      </c>
      <c r="AZ30" s="1">
        <f>IF(Map10_country_key!AY30&gt;0,INDEX(Data10_A!$A$2:Data10_A!$A$201,Map10_country_key!AY30,1),"")</f>
        <v>61</v>
      </c>
      <c r="BA30" s="1">
        <f>IF(Map10_country_key!AZ30&gt;0,INDEX(Data10_A!$A$2:Data10_A!$A$201,Map10_country_key!AZ30,1),"")</f>
        <v>61</v>
      </c>
      <c r="BB30" s="1">
        <f>IF(Map10_country_key!BA30&gt;0,INDEX(Data10_A!$A$2:Data10_A!$A$201,Map10_country_key!BA30,1),"")</f>
        <v>61</v>
      </c>
      <c r="BC30" s="1">
        <f>IF(Map10_country_key!BB30&gt;0,INDEX(Data10_A!$A$2:Data10_A!$A$201,Map10_country_key!BB30,1),"")</f>
        <v>61</v>
      </c>
      <c r="BD30" s="1">
        <f>IF(Map10_country_key!BC30&gt;0,INDEX(Data10_A!$A$2:Data10_A!$A$201,Map10_country_key!BC30,1),"")</f>
        <v>61</v>
      </c>
      <c r="BE30" s="23">
        <f>IF(Map10_country_key!BD30&gt;0,INDEX(Data10_A!$A$2:Data10_A!$A$201,Map10_country_key!BD30,1),"")</f>
        <v>61</v>
      </c>
      <c r="BF30" s="1">
        <f>IF(Map10_country_key!BE30&gt;0,INDEX(Data10_A!$A$2:Data10_A!$A$201,Map10_country_key!BE30,1),"")</f>
        <v>57.2</v>
      </c>
      <c r="BG30" s="1">
        <f>IF(Map10_country_key!BF30&gt;0,INDEX(Data10_A!$A$2:Data10_A!$A$201,Map10_country_key!BF30,1),"")</f>
        <v>57.2</v>
      </c>
      <c r="BH30" s="33">
        <f>IF(Map10_country_key!BG30&gt;0,INDEX(Data10_A!$A$2:Data10_A!$A$201,Map10_country_key!BG30,1),"")</f>
        <v>62.4</v>
      </c>
      <c r="BI30" s="18">
        <f>IF(Map10_country_key!BH30&gt;0,INDEX(Data10_A!$A$2:Data10_A!$A$201,Map10_country_key!BH30,1),"")</f>
        <v>62.4</v>
      </c>
      <c r="BJ30" s="18">
        <f>IF(Map10_country_key!BI30&gt;0,INDEX(Data10_A!$A$2:Data10_A!$A$201,Map10_country_key!BI30,1),"")</f>
        <v>62.4</v>
      </c>
      <c r="BK30" s="18">
        <f>IF(Map10_country_key!BJ30&gt;0,INDEX(Data10_A!$A$2:Data10_A!$A$201,Map10_country_key!BJ30,1),"")</f>
        <v>62.4</v>
      </c>
      <c r="BL30" s="18">
        <f>IF(Map10_country_key!BK30&gt;0,INDEX(Data10_A!$A$2:Data10_A!$A$201,Map10_country_key!BK30,1),"")</f>
        <v>62.4</v>
      </c>
      <c r="BM30" s="23">
        <f>IF(Map10_country_key!BL30&gt;0,INDEX(Data10_A!$A$2:Data10_A!$A$201,Map10_country_key!BL30,1),"")</f>
        <v>62.4</v>
      </c>
      <c r="BN30" s="18">
        <f>IF(Map10_country_key!BM30&gt;0,INDEX(Data10_A!$A$2:Data10_A!$A$201,Map10_country_key!BM30,1),"")</f>
        <v>0</v>
      </c>
      <c r="BO30" s="18">
        <f>IF(Map10_country_key!BN30&gt;0,INDEX(Data10_A!$A$2:Data10_A!$A$201,Map10_country_key!BN30,1),"")</f>
        <v>0</v>
      </c>
      <c r="BP30" s="33">
        <f>IF(Map10_country_key!BO30&gt;0,INDEX(Data10_A!$A$2:Data10_A!$A$201,Map10_country_key!BO30,1),"")</f>
        <v>0</v>
      </c>
      <c r="BQ30" s="18">
        <f>IF(Map10_country_key!BP30&gt;0,INDEX(Data10_A!$A$2:Data10_A!$A$201,Map10_country_key!BP30,1),"")</f>
        <v>0</v>
      </c>
      <c r="BR30" s="38">
        <f>IF(Map10_country_key!BQ30&gt;0,INDEX(Data10_A!$A$2:Data10_A!$A$201,Map10_country_key!BQ30,1),"")</f>
        <v>0</v>
      </c>
      <c r="BS30" s="23">
        <f>IF(Map10_country_key!BR30&gt;0,INDEX(Data10_A!$A$2:Data10_A!$A$201,Map10_country_key!BR30,1),"")</f>
        <v>70.8</v>
      </c>
      <c r="BT30" s="1">
        <f>IF(Map10_country_key!BS30&gt;0,INDEX(Data10_A!$A$2:Data10_A!$A$201,Map10_country_key!BS30,1),"")</f>
        <v>0</v>
      </c>
      <c r="BU30" s="1">
        <f>IF(Map10_country_key!BT30&gt;0,INDEX(Data10_A!$A$2:Data10_A!$A$201,Map10_country_key!BT30,1),"")</f>
        <v>0</v>
      </c>
      <c r="BV30" s="24">
        <f>IF(Map10_country_key!BU30&gt;0,INDEX(Data10_A!$A$2:Data10_A!$A$201,Map10_country_key!BU30,1),"")</f>
      </c>
      <c r="BW30" s="24">
        <f>IF(Map10_country_key!BV30&gt;0,INDEX(Data10_A!$A$2:Data10_A!$A$201,Map10_country_key!BV30,1),"")</f>
        <v>19.8</v>
      </c>
      <c r="BX30" s="1">
        <f>IF(Map10_country_key!BW30&gt;0,INDEX(Data10_A!$A$2:Data10_A!$A$201,Map10_country_key!BW30,1),"")</f>
        <v>19.8</v>
      </c>
      <c r="BY30" s="1">
        <f>IF(Map10_country_key!BX30&gt;0,INDEX(Data10_A!$A$2:Data10_A!$A$201,Map10_country_key!BX30,1),"")</f>
        <v>19.8</v>
      </c>
      <c r="BZ30" s="1">
        <f>IF(Map10_country_key!BY30&gt;0,INDEX(Data10_A!$A$2:Data10_A!$A$201,Map10_country_key!BY30,1),"")</f>
        <v>19.8</v>
      </c>
      <c r="CA30" s="7">
        <f>IF(Map10_country_key!BZ30&gt;0,INDEX(Data10_A!$A$2:Data10_A!$A$201,Map10_country_key!BZ30,1),"")</f>
      </c>
      <c r="CB30" s="92">
        <f>IF(Map10_country_key!CA30&gt;0,INDEX(Data10_A!$A$2:Data10_A!$A$201,Map10_country_key!CA30,1),"")</f>
        <v>19.8</v>
      </c>
      <c r="CC30" s="81" t="s">
        <v>165</v>
      </c>
    </row>
    <row r="31" spans="1:81" ht="4.5" customHeight="1" thickBot="1" thickTop="1">
      <c r="A31" s="80"/>
      <c r="B31" s="1">
        <f>IF(Map10_country_key!A31&gt;0,INDEX(Data10_A!$A$2:Data10_A!$A$201,Map10_country_key!A31,1),"")</f>
      </c>
      <c r="C31" s="1">
        <f>IF(Map10_country_key!B31&gt;0,INDEX(Data10_A!$A$2:Data10_A!$A$201,Map10_country_key!B31,1),"")</f>
      </c>
      <c r="D31" s="1">
        <f>IF(Map10_country_key!C31&gt;0,INDEX(Data10_A!$A$2:Data10_A!$A$201,Map10_country_key!C31,1),"")</f>
      </c>
      <c r="E31" s="1">
        <f>IF(Map10_country_key!D31&gt;0,INDEX(Data10_A!$A$2:Data10_A!$A$201,Map10_country_key!D31,1),"")</f>
      </c>
      <c r="F31" s="1">
        <f>IF(Map10_country_key!E31&gt;0,INDEX(Data10_A!$A$2:Data10_A!$A$201,Map10_country_key!E31,1),"")</f>
      </c>
      <c r="G31" s="1">
        <f>IF(Map10_country_key!F31&gt;0,INDEX(Data10_A!$A$2:Data10_A!$A$201,Map10_country_key!F31,1),"")</f>
      </c>
      <c r="H31" s="78">
        <f>IF(Map10_country_key!G31&gt;0,INDEX(Data10_A!$A$2:Data10_A!$A$201,Map10_country_key!G31,1),"")</f>
        <v>0</v>
      </c>
      <c r="I31" s="1">
        <f>IF(Map10_country_key!H31&gt;0,INDEX(Data10_A!$A$2:Data10_A!$A$201,Map10_country_key!H31,1),"")</f>
      </c>
      <c r="J31" s="1">
        <f>IF(Map10_country_key!I31&gt;0,INDEX(Data10_A!$A$2:Data10_A!$A$201,Map10_country_key!I31,1),"")</f>
      </c>
      <c r="K31" s="1">
        <f>IF(Map10_country_key!J31&gt;0,INDEX(Data10_A!$A$2:Data10_A!$A$201,Map10_country_key!J31,1),"")</f>
      </c>
      <c r="L31" s="1">
        <f>IF(Map10_country_key!K31&gt;0,INDEX(Data10_A!$A$2:Data10_A!$A$201,Map10_country_key!K31,1),"")</f>
      </c>
      <c r="M31" s="1">
        <f>IF(Map10_country_key!L31&gt;0,INDEX(Data10_A!$A$2:Data10_A!$A$201,Map10_country_key!L31,1),"")</f>
      </c>
      <c r="N31" s="1">
        <f>IF(Map10_country_key!M31&gt;0,INDEX(Data10_A!$A$2:Data10_A!$A$201,Map10_country_key!M31,1),"")</f>
      </c>
      <c r="O31" s="1">
        <f>IF(Map10_country_key!N31&gt;0,INDEX(Data10_A!$A$2:Data10_A!$A$201,Map10_country_key!N31,1),"")</f>
      </c>
      <c r="P31" s="11">
        <f>IF(Map10_country_key!O31&gt;0,INDEX(Data10_A!$A$2:Data10_A!$A$201,Map10_country_key!O31,1),"")</f>
        <v>47.3</v>
      </c>
      <c r="Q31" s="1">
        <f>IF(Map10_country_key!P31&gt;0,INDEX(Data10_A!$A$2:Data10_A!$A$201,Map10_country_key!P31,1),"")</f>
      </c>
      <c r="R31" s="1">
        <f>IF(Map10_country_key!Q31&gt;0,INDEX(Data10_A!$A$2:Data10_A!$A$201,Map10_country_key!Q31,1),"")</f>
      </c>
      <c r="S31" s="1">
        <f>IF(Map10_country_key!R31&gt;0,INDEX(Data10_A!$A$2:Data10_A!$A$201,Map10_country_key!R31,1),"")</f>
      </c>
      <c r="T31" s="5">
        <f>IF(Map10_country_key!S31&gt;0,INDEX(Data10_A!$A$2:Data10_A!$A$201,Map10_country_key!S31,1),"")</f>
        <v>52.6</v>
      </c>
      <c r="U31" s="1">
        <f>IF(Map10_country_key!T31&gt;0,INDEX(Data10_A!$A$2:Data10_A!$A$201,Map10_country_key!T31,1),"")</f>
        <v>52.6</v>
      </c>
      <c r="V31" s="1">
        <f>IF(Map10_country_key!U31&gt;0,INDEX(Data10_A!$A$2:Data10_A!$A$201,Map10_country_key!U31,1),"")</f>
        <v>52.6</v>
      </c>
      <c r="W31" s="1">
        <f>IF(Map10_country_key!V31&gt;0,INDEX(Data10_A!$A$2:Data10_A!$A$201,Map10_country_key!V31,1),"")</f>
        <v>52.6</v>
      </c>
      <c r="X31" s="1">
        <f>IF(Map10_country_key!W31&gt;0,INDEX(Data10_A!$A$2:Data10_A!$A$201,Map10_country_key!W31,1),"")</f>
        <v>52.6</v>
      </c>
      <c r="Y31" s="1">
        <f>IF(Map10_country_key!X31&gt;0,INDEX(Data10_A!$A$2:Data10_A!$A$201,Map10_country_key!X31,1),"")</f>
        <v>52.6</v>
      </c>
      <c r="Z31" s="6">
        <f>IF(Map10_country_key!Y31&gt;0,INDEX(Data10_A!$A$2:Data10_A!$A$201,Map10_country_key!Y31,1),"")</f>
        <v>52.6</v>
      </c>
      <c r="AA31" s="1">
        <f>IF(Map10_country_key!Z31&gt;0,INDEX(Data10_A!$A$2:Data10_A!$A$201,Map10_country_key!Z31,1),"")</f>
      </c>
      <c r="AB31" s="1">
        <f>IF(Map10_country_key!AA31&gt;0,INDEX(Data10_A!$A$2:Data10_A!$A$201,Map10_country_key!AA31,1),"")</f>
      </c>
      <c r="AC31" s="1">
        <f>IF(Map10_country_key!AB31&gt;0,INDEX(Data10_A!$A$2:Data10_A!$A$201,Map10_country_key!AB31,1),"")</f>
      </c>
      <c r="AD31" s="9">
        <f>IF(Map10_country_key!AC31&gt;0,INDEX(Data10_A!$A$2:Data10_A!$A$201,Map10_country_key!AC31,1),"")</f>
      </c>
      <c r="AE31" s="1">
        <f>IF(Map10_country_key!AD31&gt;0,INDEX(Data10_A!$A$2:Data10_A!$A$201,Map10_country_key!AD31,1),"")</f>
        <v>0</v>
      </c>
      <c r="AF31" s="23">
        <f>IF(Map10_country_key!AE31&gt;0,INDEX(Data10_A!$A$2:Data10_A!$A$201,Map10_country_key!AE31,1),"")</f>
        <v>0</v>
      </c>
      <c r="AG31" s="23">
        <f>IF(Map10_country_key!AF31&gt;0,INDEX(Data10_A!$A$2:Data10_A!$A$201,Map10_country_key!AF31,1),"")</f>
        <v>85.4</v>
      </c>
      <c r="AH31" s="23">
        <f>IF(Map10_country_key!AG31&gt;0,INDEX(Data10_A!$A$2:Data10_A!$A$201,Map10_country_key!AG31,1),"")</f>
        <v>65.8</v>
      </c>
      <c r="AI31" s="1">
        <f>IF(Map10_country_key!AH31&gt;0,INDEX(Data10_A!$A$2:Data10_A!$A$201,Map10_country_key!AH31,1),"")</f>
        <v>94</v>
      </c>
      <c r="AJ31" s="1">
        <f>IF(Map10_country_key!AI31&gt;0,INDEX(Data10_A!$A$2:Data10_A!$A$201,Map10_country_key!AI31,1),"")</f>
        <v>94</v>
      </c>
      <c r="AK31" s="45">
        <f>IF(Map10_country_key!AJ31&gt;0,INDEX(Data10_A!$A$2:Data10_A!$A$201,Map10_country_key!AJ31,1),"")</f>
        <v>65.8</v>
      </c>
      <c r="AL31" s="39">
        <f>IF(Map10_country_key!AK31&gt;0,INDEX(Data10_A!$A$2:Data10_A!$A$201,Map10_country_key!AK31,1),"")</f>
        <v>65.8</v>
      </c>
      <c r="AM31" s="47">
        <f>IF(Map10_country_key!AL31&gt;0,INDEX(Data10_A!$A$2:Data10_A!$A$201,Map10_country_key!AL31,1),"")</f>
        <v>65.8</v>
      </c>
      <c r="AN31" s="47">
        <f>IF(Map10_country_key!AM31&gt;0,INDEX(Data10_A!$A$2:Data10_A!$A$201,Map10_country_key!AM31,1),"")</f>
        <v>65.8</v>
      </c>
      <c r="AO31" s="75">
        <f>IF(Map10_country_key!AN31&gt;0,INDEX(Data10_A!$A$2:Data10_A!$A$201,Map10_country_key!AN31,1),"")</f>
        <v>65.8</v>
      </c>
      <c r="AP31" s="1">
        <f>IF(Map10_country_key!AO31&gt;0,INDEX(Data10_A!$A$2:Data10_A!$A$201,Map10_country_key!AO31,1),"")</f>
      </c>
      <c r="AQ31" s="1">
        <f>IF(Map10_country_key!AP31&gt;0,INDEX(Data10_A!$A$2:Data10_A!$A$201,Map10_country_key!AP31,1),"")</f>
      </c>
      <c r="AR31" s="1">
        <f>IF(Map10_country_key!AQ31&gt;0,INDEX(Data10_A!$A$2:Data10_A!$A$201,Map10_country_key!AQ31,1),"")</f>
      </c>
      <c r="AS31" s="1">
        <f>IF(Map10_country_key!AR31&gt;0,INDEX(Data10_A!$A$2:Data10_A!$A$201,Map10_country_key!AR31,1),"")</f>
      </c>
      <c r="AT31" s="1">
        <f>IF(Map10_country_key!AS31&gt;0,INDEX(Data10_A!$A$2:Data10_A!$A$201,Map10_country_key!AS31,1),"")</f>
      </c>
      <c r="AU31" s="1">
        <f>IF(Map10_country_key!AT31&gt;0,INDEX(Data10_A!$A$2:Data10_A!$A$201,Map10_country_key!AT31,1),"")</f>
      </c>
      <c r="AV31" s="5">
        <f>IF(Map10_country_key!AU31&gt;0,INDEX(Data10_A!$A$2:Data10_A!$A$201,Map10_country_key!AU31,1),"")</f>
        <v>57.2</v>
      </c>
      <c r="AW31" s="1">
        <f>IF(Map10_country_key!AV31&gt;0,INDEX(Data10_A!$A$2:Data10_A!$A$201,Map10_country_key!AV31,1),"")</f>
        <v>57.2</v>
      </c>
      <c r="AX31" s="1">
        <f>IF(Map10_country_key!AW31&gt;0,INDEX(Data10_A!$A$2:Data10_A!$A$201,Map10_country_key!AW31,1),"")</f>
        <v>57.2</v>
      </c>
      <c r="AY31" s="1">
        <f>IF(Map10_country_key!AX31&gt;0,INDEX(Data10_A!$A$2:Data10_A!$A$201,Map10_country_key!AX31,1),"")</f>
        <v>57.2</v>
      </c>
      <c r="AZ31" s="38">
        <f>IF(Map10_country_key!AY31&gt;0,INDEX(Data10_A!$A$2:Data10_A!$A$201,Map10_country_key!AY31,1),"")</f>
        <v>57.2</v>
      </c>
      <c r="BA31" s="1">
        <f>IF(Map10_country_key!AZ31&gt;0,INDEX(Data10_A!$A$2:Data10_A!$A$201,Map10_country_key!AZ31,1),"")</f>
        <v>61</v>
      </c>
      <c r="BB31" s="1">
        <f>IF(Map10_country_key!BA31&gt;0,INDEX(Data10_A!$A$2:Data10_A!$A$201,Map10_country_key!BA31,1),"")</f>
        <v>61</v>
      </c>
      <c r="BC31" s="1">
        <f>IF(Map10_country_key!BB31&gt;0,INDEX(Data10_A!$A$2:Data10_A!$A$201,Map10_country_key!BB31,1),"")</f>
        <v>61</v>
      </c>
      <c r="BD31" s="1">
        <f>IF(Map10_country_key!BC31&gt;0,INDEX(Data10_A!$A$2:Data10_A!$A$201,Map10_country_key!BC31,1),"")</f>
        <v>61</v>
      </c>
      <c r="BE31" s="23">
        <f>IF(Map10_country_key!BD31&gt;0,INDEX(Data10_A!$A$2:Data10_A!$A$201,Map10_country_key!BD31,1),"")</f>
        <v>61</v>
      </c>
      <c r="BF31" s="1">
        <f>IF(Map10_country_key!BE31&gt;0,INDEX(Data10_A!$A$2:Data10_A!$A$201,Map10_country_key!BE31,1),"")</f>
        <v>57.2</v>
      </c>
      <c r="BG31" s="1">
        <f>IF(Map10_country_key!BF31&gt;0,INDEX(Data10_A!$A$2:Data10_A!$A$201,Map10_country_key!BF31,1),"")</f>
        <v>57.2</v>
      </c>
      <c r="BH31" s="33">
        <f>IF(Map10_country_key!BG31&gt;0,INDEX(Data10_A!$A$2:Data10_A!$A$201,Map10_country_key!BG31,1),"")</f>
        <v>62.4</v>
      </c>
      <c r="BI31" s="18">
        <f>IF(Map10_country_key!BH31&gt;0,INDEX(Data10_A!$A$2:Data10_A!$A$201,Map10_country_key!BH31,1),"")</f>
        <v>62.4</v>
      </c>
      <c r="BJ31" s="18">
        <f>IF(Map10_country_key!BI31&gt;0,INDEX(Data10_A!$A$2:Data10_A!$A$201,Map10_country_key!BI31,1),"")</f>
        <v>62.4</v>
      </c>
      <c r="BK31" s="18">
        <f>IF(Map10_country_key!BJ31&gt;0,INDEX(Data10_A!$A$2:Data10_A!$A$201,Map10_country_key!BJ31,1),"")</f>
        <v>62.4</v>
      </c>
      <c r="BL31" s="18">
        <f>IF(Map10_country_key!BK31&gt;0,INDEX(Data10_A!$A$2:Data10_A!$A$201,Map10_country_key!BK31,1),"")</f>
        <v>62.4</v>
      </c>
      <c r="BM31" s="23">
        <f>IF(Map10_country_key!BL31&gt;0,INDEX(Data10_A!$A$2:Data10_A!$A$201,Map10_country_key!BL31,1),"")</f>
        <v>62.4</v>
      </c>
      <c r="BN31" s="18">
        <f>IF(Map10_country_key!BM31&gt;0,INDEX(Data10_A!$A$2:Data10_A!$A$201,Map10_country_key!BM31,1),"")</f>
        <v>0</v>
      </c>
      <c r="BO31" s="18">
        <f>IF(Map10_country_key!BN31&gt;0,INDEX(Data10_A!$A$2:Data10_A!$A$201,Map10_country_key!BN31,1),"")</f>
        <v>0</v>
      </c>
      <c r="BP31" s="33">
        <f>IF(Map10_country_key!BO31&gt;0,INDEX(Data10_A!$A$2:Data10_A!$A$201,Map10_country_key!BO31,1),"")</f>
        <v>0</v>
      </c>
      <c r="BQ31" s="18">
        <f>IF(Map10_country_key!BP31&gt;0,INDEX(Data10_A!$A$2:Data10_A!$A$201,Map10_country_key!BP31,1),"")</f>
        <v>0</v>
      </c>
      <c r="BR31" s="23">
        <f>IF(Map10_country_key!BQ31&gt;0,INDEX(Data10_A!$A$2:Data10_A!$A$201,Map10_country_key!BQ31,1),"")</f>
        <v>0</v>
      </c>
      <c r="BS31" s="23">
        <f>IF(Map10_country_key!BR31&gt;0,INDEX(Data10_A!$A$2:Data10_A!$A$201,Map10_country_key!BR31,1),"")</f>
        <v>70.8</v>
      </c>
      <c r="BT31" s="1">
        <f>IF(Map10_country_key!BS31&gt;0,INDEX(Data10_A!$A$2:Data10_A!$A$201,Map10_country_key!BS31,1),"")</f>
        <v>0</v>
      </c>
      <c r="BU31" s="1">
        <f>IF(Map10_country_key!BT31&gt;0,INDEX(Data10_A!$A$2:Data10_A!$A$201,Map10_country_key!BT31,1),"")</f>
        <v>0</v>
      </c>
      <c r="BV31" s="24">
        <f>IF(Map10_country_key!BU31&gt;0,INDEX(Data10_A!$A$2:Data10_A!$A$201,Map10_country_key!BU31,1),"")</f>
      </c>
      <c r="BW31" s="24">
        <f>IF(Map10_country_key!BV31&gt;0,INDEX(Data10_A!$A$2:Data10_A!$A$201,Map10_country_key!BV31,1),"")</f>
        <v>19.8</v>
      </c>
      <c r="BX31" s="1">
        <f>IF(Map10_country_key!BW31&gt;0,INDEX(Data10_A!$A$2:Data10_A!$A$201,Map10_country_key!BW31,1),"")</f>
        <v>19.8</v>
      </c>
      <c r="BY31" s="1">
        <f>IF(Map10_country_key!BX31&gt;0,INDEX(Data10_A!$A$2:Data10_A!$A$201,Map10_country_key!BX31,1),"")</f>
        <v>19.8</v>
      </c>
      <c r="BZ31" s="1">
        <f>IF(Map10_country_key!BY31&gt;0,INDEX(Data10_A!$A$2:Data10_A!$A$201,Map10_country_key!BY31,1),"")</f>
        <v>19.8</v>
      </c>
      <c r="CA31" s="1">
        <f>IF(Map10_country_key!BZ31&gt;0,INDEX(Data10_A!$A$2:Data10_A!$A$201,Map10_country_key!BZ31,1),"")</f>
        <v>19.8</v>
      </c>
      <c r="CB31" s="85">
        <f>IF(Map10_country_key!CA31&gt;0,INDEX(Data10_A!$A$2:Data10_A!$A$201,Map10_country_key!CA31,1),"")</f>
      </c>
      <c r="CC31" s="81" t="s">
        <v>165</v>
      </c>
    </row>
    <row r="32" spans="1:81" ht="4.5" customHeight="1" thickBot="1" thickTop="1">
      <c r="A32" s="80"/>
      <c r="B32" s="1">
        <f>IF(Map10_country_key!A32&gt;0,INDEX(Data10_A!$A$2:Data10_A!$A$201,Map10_country_key!A32,1),"")</f>
      </c>
      <c r="C32" s="1">
        <f>IF(Map10_country_key!B32&gt;0,INDEX(Data10_A!$A$2:Data10_A!$A$201,Map10_country_key!B32,1),"")</f>
      </c>
      <c r="D32" s="1">
        <f>IF(Map10_country_key!C32&gt;0,INDEX(Data10_A!$A$2:Data10_A!$A$201,Map10_country_key!C32,1),"")</f>
      </c>
      <c r="E32" s="1">
        <f>IF(Map10_country_key!D32&gt;0,INDEX(Data10_A!$A$2:Data10_A!$A$201,Map10_country_key!D32,1),"")</f>
      </c>
      <c r="F32" s="1">
        <f>IF(Map10_country_key!E32&gt;0,INDEX(Data10_A!$A$2:Data10_A!$A$201,Map10_country_key!E32,1),"")</f>
      </c>
      <c r="G32" s="1">
        <f>IF(Map10_country_key!F32&gt;0,INDEX(Data10_A!$A$2:Data10_A!$A$201,Map10_country_key!F32,1),"")</f>
      </c>
      <c r="H32" s="79">
        <f>IF(Map10_country_key!G32&gt;0,INDEX(Data10_A!$A$2:Data10_A!$A$201,Map10_country_key!G32,1),"")</f>
        <v>10.5</v>
      </c>
      <c r="I32" s="1">
        <f>IF(Map10_country_key!H32&gt;0,INDEX(Data10_A!$A$2:Data10_A!$A$201,Map10_country_key!H32,1),"")</f>
      </c>
      <c r="J32" s="10">
        <f>IF(Map10_country_key!I32&gt;0,INDEX(Data10_A!$A$2:Data10_A!$A$201,Map10_country_key!I32,1),"")</f>
        <v>0</v>
      </c>
      <c r="K32" s="1">
        <f>IF(Map10_country_key!J32&gt;0,INDEX(Data10_A!$A$2:Data10_A!$A$201,Map10_country_key!J32,1),"")</f>
      </c>
      <c r="L32" s="1">
        <f>IF(Map10_country_key!K32&gt;0,INDEX(Data10_A!$A$2:Data10_A!$A$201,Map10_country_key!K32,1),"")</f>
      </c>
      <c r="M32" s="1">
        <f>IF(Map10_country_key!L32&gt;0,INDEX(Data10_A!$A$2:Data10_A!$A$201,Map10_country_key!L32,1),"")</f>
      </c>
      <c r="N32" s="1">
        <f>IF(Map10_country_key!M32&gt;0,INDEX(Data10_A!$A$2:Data10_A!$A$201,Map10_country_key!M32,1),"")</f>
      </c>
      <c r="O32" s="1">
        <f>IF(Map10_country_key!N32&gt;0,INDEX(Data10_A!$A$2:Data10_A!$A$201,Map10_country_key!N32,1),"")</f>
      </c>
      <c r="P32" s="1">
        <f>IF(Map10_country_key!O32&gt;0,INDEX(Data10_A!$A$2:Data10_A!$A$201,Map10_country_key!O32,1),"")</f>
      </c>
      <c r="Q32" s="1">
        <f>IF(Map10_country_key!P32&gt;0,INDEX(Data10_A!$A$2:Data10_A!$A$201,Map10_country_key!P32,1),"")</f>
      </c>
      <c r="R32" s="1">
        <f>IF(Map10_country_key!Q32&gt;0,INDEX(Data10_A!$A$2:Data10_A!$A$201,Map10_country_key!Q32,1),"")</f>
      </c>
      <c r="S32" s="1">
        <f>IF(Map10_country_key!R32&gt;0,INDEX(Data10_A!$A$2:Data10_A!$A$201,Map10_country_key!R32,1),"")</f>
      </c>
      <c r="T32" s="24">
        <f>IF(Map10_country_key!S32&gt;0,INDEX(Data10_A!$A$2:Data10_A!$A$201,Map10_country_key!S32,1),"")</f>
        <v>52.6</v>
      </c>
      <c r="U32" s="1">
        <f>IF(Map10_country_key!T32&gt;0,INDEX(Data10_A!$A$2:Data10_A!$A$201,Map10_country_key!T32,1),"")</f>
        <v>52.6</v>
      </c>
      <c r="V32" s="1">
        <f>IF(Map10_country_key!U32&gt;0,INDEX(Data10_A!$A$2:Data10_A!$A$201,Map10_country_key!U32,1),"")</f>
        <v>52.6</v>
      </c>
      <c r="W32" s="1">
        <f>IF(Map10_country_key!V32&gt;0,INDEX(Data10_A!$A$2:Data10_A!$A$201,Map10_country_key!V32,1),"")</f>
        <v>52.6</v>
      </c>
      <c r="X32" s="1">
        <f>IF(Map10_country_key!W32&gt;0,INDEX(Data10_A!$A$2:Data10_A!$A$201,Map10_country_key!W32,1),"")</f>
        <v>52.6</v>
      </c>
      <c r="Y32" s="1">
        <f>IF(Map10_country_key!X32&gt;0,INDEX(Data10_A!$A$2:Data10_A!$A$201,Map10_country_key!X32,1),"")</f>
        <v>52.6</v>
      </c>
      <c r="Z32" s="1">
        <f>IF(Map10_country_key!Y32&gt;0,INDEX(Data10_A!$A$2:Data10_A!$A$201,Map10_country_key!Y32,1),"")</f>
        <v>52.6</v>
      </c>
      <c r="AA32" s="6">
        <f>IF(Map10_country_key!Z32&gt;0,INDEX(Data10_A!$A$2:Data10_A!$A$201,Map10_country_key!Z32,1),"")</f>
        <v>52.6</v>
      </c>
      <c r="AB32" s="1">
        <f>IF(Map10_country_key!AA32&gt;0,INDEX(Data10_A!$A$2:Data10_A!$A$201,Map10_country_key!AA32,1),"")</f>
      </c>
      <c r="AC32" s="1">
        <f>IF(Map10_country_key!AB32&gt;0,INDEX(Data10_A!$A$2:Data10_A!$A$201,Map10_country_key!AB32,1),"")</f>
      </c>
      <c r="AD32" s="5">
        <f>IF(Map10_country_key!AC32&gt;0,INDEX(Data10_A!$A$2:Data10_A!$A$201,Map10_country_key!AC32,1),"")</f>
        <v>0</v>
      </c>
      <c r="AE32" s="1">
        <f>IF(Map10_country_key!AD32&gt;0,INDEX(Data10_A!$A$2:Data10_A!$A$201,Map10_country_key!AD32,1),"")</f>
        <v>0</v>
      </c>
      <c r="AF32" s="23">
        <f>IF(Map10_country_key!AE32&gt;0,INDEX(Data10_A!$A$2:Data10_A!$A$201,Map10_country_key!AE32,1),"")</f>
        <v>0</v>
      </c>
      <c r="AG32" s="23">
        <f>IF(Map10_country_key!AF32&gt;0,INDEX(Data10_A!$A$2:Data10_A!$A$201,Map10_country_key!AF32,1),"")</f>
        <v>85.4</v>
      </c>
      <c r="AH32" s="41">
        <f>IF(Map10_country_key!AG32&gt;0,INDEX(Data10_A!$A$2:Data10_A!$A$201,Map10_country_key!AG32,1),"")</f>
        <v>65.8</v>
      </c>
      <c r="AI32" s="39">
        <f>IF(Map10_country_key!AH32&gt;0,INDEX(Data10_A!$A$2:Data10_A!$A$201,Map10_country_key!AH32,1),"")</f>
        <v>65.8</v>
      </c>
      <c r="AJ32" s="39">
        <f>IF(Map10_country_key!AI32&gt;0,INDEX(Data10_A!$A$2:Data10_A!$A$201,Map10_country_key!AI32,1),"")</f>
        <v>65.8</v>
      </c>
      <c r="AK32" s="37">
        <f>IF(Map10_country_key!AJ32&gt;0,INDEX(Data10_A!$A$2:Data10_A!$A$201,Map10_country_key!AJ32,1),"")</f>
        <v>65.8</v>
      </c>
      <c r="AL32" s="1">
        <f>IF(Map10_country_key!AK32&gt;0,INDEX(Data10_A!$A$2:Data10_A!$A$201,Map10_country_key!AK32,1),"")</f>
        <v>78.1</v>
      </c>
      <c r="AM32" s="5">
        <f>IF(Map10_country_key!AL32&gt;0,INDEX(Data10_A!$A$2:Data10_A!$A$201,Map10_country_key!AL32,1),"")</f>
      </c>
      <c r="AN32" s="1">
        <f>IF(Map10_country_key!AM32&gt;0,INDEX(Data10_A!$A$2:Data10_A!$A$201,Map10_country_key!AM32,1),"")</f>
      </c>
      <c r="AO32" s="1">
        <f>IF(Map10_country_key!AN32&gt;0,INDEX(Data10_A!$A$2:Data10_A!$A$201,Map10_country_key!AN32,1),"")</f>
      </c>
      <c r="AP32" s="1">
        <f>IF(Map10_country_key!AO32&gt;0,INDEX(Data10_A!$A$2:Data10_A!$A$201,Map10_country_key!AO32,1),"")</f>
      </c>
      <c r="AQ32" s="1">
        <f>IF(Map10_country_key!AP32&gt;0,INDEX(Data10_A!$A$2:Data10_A!$A$201,Map10_country_key!AP32,1),"")</f>
      </c>
      <c r="AR32" s="1">
        <f>IF(Map10_country_key!AQ32&gt;0,INDEX(Data10_A!$A$2:Data10_A!$A$201,Map10_country_key!AQ32,1),"")</f>
      </c>
      <c r="AS32" s="5">
        <f>IF(Map10_country_key!AR32&gt;0,INDEX(Data10_A!$A$2:Data10_A!$A$201,Map10_country_key!AR32,1),"")</f>
        <v>57.2</v>
      </c>
      <c r="AT32" s="15">
        <f>IF(Map10_country_key!AS32&gt;0,INDEX(Data10_A!$A$2:Data10_A!$A$201,Map10_country_key!AS32,1),"")</f>
        <v>57.2</v>
      </c>
      <c r="AU32" s="15">
        <f>IF(Map10_country_key!AT32&gt;0,INDEX(Data10_A!$A$2:Data10_A!$A$201,Map10_country_key!AT32,1),"")</f>
        <v>57.2</v>
      </c>
      <c r="AV32" s="1">
        <f>IF(Map10_country_key!AU32&gt;0,INDEX(Data10_A!$A$2:Data10_A!$A$201,Map10_country_key!AU32,1),"")</f>
        <v>57.2</v>
      </c>
      <c r="AW32" s="1">
        <f>IF(Map10_country_key!AV32&gt;0,INDEX(Data10_A!$A$2:Data10_A!$A$201,Map10_country_key!AV32,1),"")</f>
        <v>57.2</v>
      </c>
      <c r="AX32" s="1">
        <f>IF(Map10_country_key!AW32&gt;0,INDEX(Data10_A!$A$2:Data10_A!$A$201,Map10_country_key!AW32,1),"")</f>
        <v>57.2</v>
      </c>
      <c r="AY32" s="1">
        <f>IF(Map10_country_key!AX32&gt;0,INDEX(Data10_A!$A$2:Data10_A!$A$201,Map10_country_key!AX32,1),"")</f>
        <v>57.2</v>
      </c>
      <c r="AZ32" s="1">
        <f>IF(Map10_country_key!AY32&gt;0,INDEX(Data10_A!$A$2:Data10_A!$A$201,Map10_country_key!AY32,1),"")</f>
        <v>57.2</v>
      </c>
      <c r="BA32" s="39">
        <f>IF(Map10_country_key!AZ32&gt;0,INDEX(Data10_A!$A$2:Data10_A!$A$201,Map10_country_key!AZ32,1),"")</f>
        <v>57.2</v>
      </c>
      <c r="BB32" s="39">
        <f>IF(Map10_country_key!BA32&gt;0,INDEX(Data10_A!$A$2:Data10_A!$A$201,Map10_country_key!BA32,1),"")</f>
        <v>57.2</v>
      </c>
      <c r="BC32" s="41">
        <f>IF(Map10_country_key!BB32&gt;0,INDEX(Data10_A!$A$2:Data10_A!$A$201,Map10_country_key!BB32,1),"")</f>
        <v>61</v>
      </c>
      <c r="BD32" s="36">
        <f>IF(Map10_country_key!BC32&gt;0,INDEX(Data10_A!$A$2:Data10_A!$A$201,Map10_country_key!BC32,1),"")</f>
        <v>61</v>
      </c>
      <c r="BE32" s="37">
        <f>IF(Map10_country_key!BD32&gt;0,INDEX(Data10_A!$A$2:Data10_A!$A$201,Map10_country_key!BD32,1),"")</f>
        <v>61</v>
      </c>
      <c r="BF32" s="1">
        <f>IF(Map10_country_key!BE32&gt;0,INDEX(Data10_A!$A$2:Data10_A!$A$201,Map10_country_key!BE32,1),"")</f>
        <v>57.2</v>
      </c>
      <c r="BG32" s="1">
        <f>IF(Map10_country_key!BF32&gt;0,INDEX(Data10_A!$A$2:Data10_A!$A$201,Map10_country_key!BF32,1),"")</f>
        <v>57.2</v>
      </c>
      <c r="BH32" s="33">
        <f>IF(Map10_country_key!BG32&gt;0,INDEX(Data10_A!$A$2:Data10_A!$A$201,Map10_country_key!BG32,1),"")</f>
        <v>62.4</v>
      </c>
      <c r="BI32" s="18">
        <f>IF(Map10_country_key!BH32&gt;0,INDEX(Data10_A!$A$2:Data10_A!$A$201,Map10_country_key!BH32,1),"")</f>
        <v>62.4</v>
      </c>
      <c r="BJ32" s="18">
        <f>IF(Map10_country_key!BI32&gt;0,INDEX(Data10_A!$A$2:Data10_A!$A$201,Map10_country_key!BI32,1),"")</f>
        <v>62.4</v>
      </c>
      <c r="BK32" s="18">
        <f>IF(Map10_country_key!BJ32&gt;0,INDEX(Data10_A!$A$2:Data10_A!$A$201,Map10_country_key!BJ32,1),"")</f>
        <v>62.4</v>
      </c>
      <c r="BL32" s="18">
        <f>IF(Map10_country_key!BK32&gt;0,INDEX(Data10_A!$A$2:Data10_A!$A$201,Map10_country_key!BK32,1),"")</f>
        <v>62.4</v>
      </c>
      <c r="BM32" s="23">
        <f>IF(Map10_country_key!BL32&gt;0,INDEX(Data10_A!$A$2:Data10_A!$A$201,Map10_country_key!BL32,1),"")</f>
        <v>62.4</v>
      </c>
      <c r="BN32" s="18">
        <f>IF(Map10_country_key!BM32&gt;0,INDEX(Data10_A!$A$2:Data10_A!$A$201,Map10_country_key!BM32,1),"")</f>
        <v>0</v>
      </c>
      <c r="BO32" s="18">
        <f>IF(Map10_country_key!BN32&gt;0,INDEX(Data10_A!$A$2:Data10_A!$A$201,Map10_country_key!BN32,1),"")</f>
        <v>0</v>
      </c>
      <c r="BP32" s="33">
        <f>IF(Map10_country_key!BO32&gt;0,INDEX(Data10_A!$A$2:Data10_A!$A$201,Map10_country_key!BO32,1),"")</f>
        <v>0</v>
      </c>
      <c r="BQ32" s="18">
        <f>IF(Map10_country_key!BP32&gt;0,INDEX(Data10_A!$A$2:Data10_A!$A$201,Map10_country_key!BP32,1),"")</f>
        <v>0</v>
      </c>
      <c r="BR32" s="5">
        <f>IF(Map10_country_key!BQ32&gt;0,INDEX(Data10_A!$A$2:Data10_A!$A$201,Map10_country_key!BQ32,1),"")</f>
      </c>
      <c r="BS32" s="12">
        <f>IF(Map10_country_key!BR32&gt;0,INDEX(Data10_A!$A$2:Data10_A!$A$201,Map10_country_key!BR32,1),"")</f>
        <v>70.8</v>
      </c>
      <c r="BT32" s="76">
        <f>IF(Map10_country_key!BS32&gt;0,INDEX(Data10_A!$A$2:Data10_A!$A$201,Map10_country_key!BS32,1),"")</f>
        <v>0</v>
      </c>
      <c r="BU32" s="5">
        <f>IF(Map10_country_key!BT32&gt;0,INDEX(Data10_A!$A$2:Data10_A!$A$201,Map10_country_key!BT32,1),"")</f>
      </c>
      <c r="BV32" s="1">
        <f>IF(Map10_country_key!BU32&gt;0,INDEX(Data10_A!$A$2:Data10_A!$A$201,Map10_country_key!BU32,1),"")</f>
      </c>
      <c r="BW32" s="7">
        <f>IF(Map10_country_key!BV32&gt;0,INDEX(Data10_A!$A$2:Data10_A!$A$201,Map10_country_key!BV32,1),"")</f>
        <v>19.8</v>
      </c>
      <c r="BX32" s="1">
        <f>IF(Map10_country_key!BW32&gt;0,INDEX(Data10_A!$A$2:Data10_A!$A$201,Map10_country_key!BW32,1),"")</f>
        <v>19.8</v>
      </c>
      <c r="BY32" s="9">
        <f>IF(Map10_country_key!BX32&gt;0,INDEX(Data10_A!$A$2:Data10_A!$A$201,Map10_country_key!BX32,1),"")</f>
        <v>19.8</v>
      </c>
      <c r="BZ32" s="10">
        <f>IF(Map10_country_key!BY32&gt;0,INDEX(Data10_A!$A$2:Data10_A!$A$201,Map10_country_key!BY32,1),"")</f>
      </c>
      <c r="CA32" s="1">
        <f>IF(Map10_country_key!BZ32&gt;0,INDEX(Data10_A!$A$2:Data10_A!$A$201,Map10_country_key!BZ32,1),"")</f>
        <v>19.8</v>
      </c>
      <c r="CB32" s="89">
        <f>IF(Map10_country_key!CA32&gt;0,INDEX(Data10_A!$A$2:Data10_A!$A$201,Map10_country_key!CA32,1),"")</f>
      </c>
      <c r="CC32" s="81" t="s">
        <v>165</v>
      </c>
    </row>
    <row r="33" spans="1:81" ht="4.5" customHeight="1" thickBot="1" thickTop="1">
      <c r="A33" s="80"/>
      <c r="B33" s="1">
        <f>IF(Map10_country_key!A33&gt;0,INDEX(Data10_A!$A$2:Data10_A!$A$201,Map10_country_key!A33,1),"")</f>
      </c>
      <c r="C33" s="1">
        <f>IF(Map10_country_key!B33&gt;0,INDEX(Data10_A!$A$2:Data10_A!$A$201,Map10_country_key!B33,1),"")</f>
      </c>
      <c r="D33" s="1">
        <f>IF(Map10_country_key!C33&gt;0,INDEX(Data10_A!$A$2:Data10_A!$A$201,Map10_country_key!C33,1),"")</f>
      </c>
      <c r="E33" s="1">
        <f>IF(Map10_country_key!D33&gt;0,INDEX(Data10_A!$A$2:Data10_A!$A$201,Map10_country_key!D33,1),"")</f>
      </c>
      <c r="F33" s="1">
        <f>IF(Map10_country_key!E33&gt;0,INDEX(Data10_A!$A$2:Data10_A!$A$201,Map10_country_key!E33,1),"")</f>
      </c>
      <c r="G33" s="1">
        <f>IF(Map10_country_key!F33&gt;0,INDEX(Data10_A!$A$2:Data10_A!$A$201,Map10_country_key!F33,1),"")</f>
      </c>
      <c r="H33" s="24">
        <f>IF(Map10_country_key!G33&gt;0,INDEX(Data10_A!$A$2:Data10_A!$A$201,Map10_country_key!G33,1),"")</f>
        <v>10.5</v>
      </c>
      <c r="I33" s="28">
        <f>IF(Map10_country_key!H33&gt;0,INDEX(Data10_A!$A$2:Data10_A!$A$201,Map10_country_key!H33,1),"")</f>
        <v>0</v>
      </c>
      <c r="J33" s="36">
        <f>IF(Map10_country_key!I33&gt;0,INDEX(Data10_A!$A$2:Data10_A!$A$201,Map10_country_key!I33,1),"")</f>
        <v>0</v>
      </c>
      <c r="K33" s="15">
        <f>IF(Map10_country_key!J33&gt;0,INDEX(Data10_A!$A$2:Data10_A!$A$201,Map10_country_key!J33,1),"")</f>
        <v>0</v>
      </c>
      <c r="L33" s="6">
        <f>IF(Map10_country_key!K33&gt;0,INDEX(Data10_A!$A$2:Data10_A!$A$201,Map10_country_key!K33,1),"")</f>
        <v>0</v>
      </c>
      <c r="M33" s="1">
        <f>IF(Map10_country_key!L33&gt;0,INDEX(Data10_A!$A$2:Data10_A!$A$201,Map10_country_key!L33,1),"")</f>
      </c>
      <c r="N33" s="1">
        <f>IF(Map10_country_key!M33&gt;0,INDEX(Data10_A!$A$2:Data10_A!$A$201,Map10_country_key!M33,1),"")</f>
      </c>
      <c r="O33" s="1">
        <f>IF(Map10_country_key!N33&gt;0,INDEX(Data10_A!$A$2:Data10_A!$A$201,Map10_country_key!N33,1),"")</f>
      </c>
      <c r="P33" s="1">
        <f>IF(Map10_country_key!O33&gt;0,INDEX(Data10_A!$A$2:Data10_A!$A$201,Map10_country_key!O33,1),"")</f>
      </c>
      <c r="Q33" s="1">
        <f>IF(Map10_country_key!P33&gt;0,INDEX(Data10_A!$A$2:Data10_A!$A$201,Map10_country_key!P33,1),"")</f>
      </c>
      <c r="R33" s="1">
        <f>IF(Map10_country_key!Q33&gt;0,INDEX(Data10_A!$A$2:Data10_A!$A$201,Map10_country_key!Q33,1),"")</f>
      </c>
      <c r="S33" s="1">
        <f>IF(Map10_country_key!R33&gt;0,INDEX(Data10_A!$A$2:Data10_A!$A$201,Map10_country_key!R33,1),"")</f>
      </c>
      <c r="T33" s="24">
        <f>IF(Map10_country_key!S33&gt;0,INDEX(Data10_A!$A$2:Data10_A!$A$201,Map10_country_key!S33,1),"")</f>
        <v>52.6</v>
      </c>
      <c r="U33" s="1">
        <f>IF(Map10_country_key!T33&gt;0,INDEX(Data10_A!$A$2:Data10_A!$A$201,Map10_country_key!T33,1),"")</f>
        <v>52.6</v>
      </c>
      <c r="V33" s="1">
        <f>IF(Map10_country_key!U33&gt;0,INDEX(Data10_A!$A$2:Data10_A!$A$201,Map10_country_key!U33,1),"")</f>
        <v>52.6</v>
      </c>
      <c r="W33" s="1">
        <f>IF(Map10_country_key!V33&gt;0,INDEX(Data10_A!$A$2:Data10_A!$A$201,Map10_country_key!V33,1),"")</f>
        <v>52.6</v>
      </c>
      <c r="X33" s="1">
        <f>IF(Map10_country_key!W33&gt;0,INDEX(Data10_A!$A$2:Data10_A!$A$201,Map10_country_key!W33,1),"")</f>
        <v>52.6</v>
      </c>
      <c r="Y33" s="1">
        <f>IF(Map10_country_key!X33&gt;0,INDEX(Data10_A!$A$2:Data10_A!$A$201,Map10_country_key!X33,1),"")</f>
        <v>52.6</v>
      </c>
      <c r="Z33" s="1">
        <f>IF(Map10_country_key!Y33&gt;0,INDEX(Data10_A!$A$2:Data10_A!$A$201,Map10_country_key!Y33,1),"")</f>
        <v>52.6</v>
      </c>
      <c r="AA33" s="25">
        <f>IF(Map10_country_key!Z33&gt;0,INDEX(Data10_A!$A$2:Data10_A!$A$201,Map10_country_key!Z33,1),"")</f>
        <v>52.6</v>
      </c>
      <c r="AB33" s="1">
        <f>IF(Map10_country_key!AA33&gt;0,INDEX(Data10_A!$A$2:Data10_A!$A$201,Map10_country_key!AA33,1),"")</f>
      </c>
      <c r="AC33" s="1">
        <f>IF(Map10_country_key!AB33&gt;0,INDEX(Data10_A!$A$2:Data10_A!$A$201,Map10_country_key!AB33,1),"")</f>
      </c>
      <c r="AD33" s="24">
        <f>IF(Map10_country_key!AC33&gt;0,INDEX(Data10_A!$A$2:Data10_A!$A$201,Map10_country_key!AC33,1),"")</f>
        <v>0</v>
      </c>
      <c r="AE33" s="1">
        <f>IF(Map10_country_key!AD33&gt;0,INDEX(Data10_A!$A$2:Data10_A!$A$201,Map10_country_key!AD33,1),"")</f>
        <v>0</v>
      </c>
      <c r="AF33" s="37">
        <f>IF(Map10_country_key!AE33&gt;0,INDEX(Data10_A!$A$2:Data10_A!$A$201,Map10_country_key!AE33,1),"")</f>
        <v>0</v>
      </c>
      <c r="AG33" s="41">
        <f>IF(Map10_country_key!AF33&gt;0,INDEX(Data10_A!$A$2:Data10_A!$A$201,Map10_country_key!AF33,1),"")</f>
        <v>85.4</v>
      </c>
      <c r="AH33" s="39">
        <f>IF(Map10_country_key!AG33&gt;0,INDEX(Data10_A!$A$2:Data10_A!$A$201,Map10_country_key!AG33,1),"")</f>
        <v>85.4</v>
      </c>
      <c r="AI33" s="39">
        <f>IF(Map10_country_key!AH33&gt;0,INDEX(Data10_A!$A$2:Data10_A!$A$201,Map10_country_key!AH33,1),"")</f>
        <v>85.4</v>
      </c>
      <c r="AJ33" s="61">
        <f>IF(Map10_country_key!AI33&gt;0,INDEX(Data10_A!$A$2:Data10_A!$A$201,Map10_country_key!AI33,1),"")</f>
      </c>
      <c r="AK33" s="1">
        <f>IF(Map10_country_key!AJ33&gt;0,INDEX(Data10_A!$A$2:Data10_A!$A$201,Map10_country_key!AJ33,1),"")</f>
        <v>78.1</v>
      </c>
      <c r="AL33" s="1">
        <f>IF(Map10_country_key!AK33&gt;0,INDEX(Data10_A!$A$2:Data10_A!$A$201,Map10_country_key!AK33,1),"")</f>
        <v>78.1</v>
      </c>
      <c r="AM33" s="24">
        <f>IF(Map10_country_key!AL33&gt;0,INDEX(Data10_A!$A$2:Data10_A!$A$201,Map10_country_key!AL33,1),"")</f>
      </c>
      <c r="AN33" s="1">
        <f>IF(Map10_country_key!AM33&gt;0,INDEX(Data10_A!$A$2:Data10_A!$A$201,Map10_country_key!AM33,1),"")</f>
      </c>
      <c r="AO33" s="1">
        <f>IF(Map10_country_key!AN33&gt;0,INDEX(Data10_A!$A$2:Data10_A!$A$201,Map10_country_key!AN33,1),"")</f>
      </c>
      <c r="AP33" s="1">
        <f>IF(Map10_country_key!AO33&gt;0,INDEX(Data10_A!$A$2:Data10_A!$A$201,Map10_country_key!AO33,1),"")</f>
      </c>
      <c r="AQ33" s="1">
        <f>IF(Map10_country_key!AP33&gt;0,INDEX(Data10_A!$A$2:Data10_A!$A$201,Map10_country_key!AP33,1),"")</f>
      </c>
      <c r="AR33" s="5">
        <f>IF(Map10_country_key!AQ33&gt;0,INDEX(Data10_A!$A$2:Data10_A!$A$201,Map10_country_key!AQ33,1),"")</f>
        <v>57.2</v>
      </c>
      <c r="AS33" s="1">
        <f>IF(Map10_country_key!AR33&gt;0,INDEX(Data10_A!$A$2:Data10_A!$A$201,Map10_country_key!AR33,1),"")</f>
        <v>57.2</v>
      </c>
      <c r="AT33" s="1">
        <f>IF(Map10_country_key!AS33&gt;0,INDEX(Data10_A!$A$2:Data10_A!$A$201,Map10_country_key!AS33,1),"")</f>
        <v>57.2</v>
      </c>
      <c r="AU33" s="1">
        <f>IF(Map10_country_key!AT33&gt;0,INDEX(Data10_A!$A$2:Data10_A!$A$201,Map10_country_key!AT33,1),"")</f>
        <v>57.2</v>
      </c>
      <c r="AV33" s="1">
        <f>IF(Map10_country_key!AU33&gt;0,INDEX(Data10_A!$A$2:Data10_A!$A$201,Map10_country_key!AU33,1),"")</f>
        <v>57.2</v>
      </c>
      <c r="AW33" s="1">
        <f>IF(Map10_country_key!AV33&gt;0,INDEX(Data10_A!$A$2:Data10_A!$A$201,Map10_country_key!AV33,1),"")</f>
        <v>57.2</v>
      </c>
      <c r="AX33" s="1">
        <f>IF(Map10_country_key!AW33&gt;0,INDEX(Data10_A!$A$2:Data10_A!$A$201,Map10_country_key!AW33,1),"")</f>
        <v>57.2</v>
      </c>
      <c r="AY33" s="1">
        <f>IF(Map10_country_key!AX33&gt;0,INDEX(Data10_A!$A$2:Data10_A!$A$201,Map10_country_key!AX33,1),"")</f>
        <v>57.2</v>
      </c>
      <c r="AZ33" s="1">
        <f>IF(Map10_country_key!AY33&gt;0,INDEX(Data10_A!$A$2:Data10_A!$A$201,Map10_country_key!AY33,1),"")</f>
        <v>57.2</v>
      </c>
      <c r="BA33" s="1">
        <f>IF(Map10_country_key!AZ33&gt;0,INDEX(Data10_A!$A$2:Data10_A!$A$201,Map10_country_key!AZ33,1),"")</f>
        <v>57.2</v>
      </c>
      <c r="BB33" s="1">
        <f>IF(Map10_country_key!BA33&gt;0,INDEX(Data10_A!$A$2:Data10_A!$A$201,Map10_country_key!BA33,1),"")</f>
        <v>57.2</v>
      </c>
      <c r="BC33" s="1">
        <f>IF(Map10_country_key!BB33&gt;0,INDEX(Data10_A!$A$2:Data10_A!$A$201,Map10_country_key!BB33,1),"")</f>
        <v>57.2</v>
      </c>
      <c r="BD33" s="1">
        <f>IF(Map10_country_key!BC33&gt;0,INDEX(Data10_A!$A$2:Data10_A!$A$201,Map10_country_key!BC33,1),"")</f>
        <v>57.2</v>
      </c>
      <c r="BE33" s="1">
        <f>IF(Map10_country_key!BD33&gt;0,INDEX(Data10_A!$A$2:Data10_A!$A$201,Map10_country_key!BD33,1),"")</f>
        <v>57.2</v>
      </c>
      <c r="BF33" s="1">
        <f>IF(Map10_country_key!BE33&gt;0,INDEX(Data10_A!$A$2:Data10_A!$A$201,Map10_country_key!BE33,1),"")</f>
        <v>57.2</v>
      </c>
      <c r="BG33" s="1">
        <f>IF(Map10_country_key!BF33&gt;0,INDEX(Data10_A!$A$2:Data10_A!$A$201,Map10_country_key!BF33,1),"")</f>
        <v>57.2</v>
      </c>
      <c r="BH33" s="33">
        <f>IF(Map10_country_key!BG33&gt;0,INDEX(Data10_A!$A$2:Data10_A!$A$201,Map10_country_key!BG33,1),"")</f>
        <v>62.4</v>
      </c>
      <c r="BI33" s="18">
        <f>IF(Map10_country_key!BH33&gt;0,INDEX(Data10_A!$A$2:Data10_A!$A$201,Map10_country_key!BH33,1),"")</f>
        <v>62.4</v>
      </c>
      <c r="BJ33" s="36">
        <f>IF(Map10_country_key!BI33&gt;0,INDEX(Data10_A!$A$2:Data10_A!$A$201,Map10_country_key!BI33,1),"")</f>
        <v>62.4</v>
      </c>
      <c r="BK33" s="36">
        <f>IF(Map10_country_key!BJ33&gt;0,INDEX(Data10_A!$A$2:Data10_A!$A$201,Map10_country_key!BJ33,1),"")</f>
        <v>62.4</v>
      </c>
      <c r="BL33" s="36">
        <f>IF(Map10_country_key!BK33&gt;0,INDEX(Data10_A!$A$2:Data10_A!$A$201,Map10_country_key!BK33,1),"")</f>
        <v>62.4</v>
      </c>
      <c r="BM33" s="23">
        <f>IF(Map10_country_key!BL33&gt;0,INDEX(Data10_A!$A$2:Data10_A!$A$201,Map10_country_key!BL33,1),"")</f>
        <v>62.4</v>
      </c>
      <c r="BN33" s="40">
        <f>IF(Map10_country_key!BM33&gt;0,INDEX(Data10_A!$A$2:Data10_A!$A$201,Map10_country_key!BM33,1),"")</f>
        <v>0</v>
      </c>
      <c r="BO33" s="8">
        <f>IF(Map10_country_key!BN33&gt;0,INDEX(Data10_A!$A$2:Data10_A!$A$201,Map10_country_key!BN33,1),"")</f>
        <v>0</v>
      </c>
      <c r="BP33" s="33">
        <f>IF(Map10_country_key!BO33&gt;0,INDEX(Data10_A!$A$2:Data10_A!$A$201,Map10_country_key!BO33,1),"")</f>
        <v>0</v>
      </c>
      <c r="BQ33" s="18">
        <f>IF(Map10_country_key!BP33&gt;0,INDEX(Data10_A!$A$2:Data10_A!$A$201,Map10_country_key!BP33,1),"")</f>
        <v>0</v>
      </c>
      <c r="BR33" s="24">
        <f>IF(Map10_country_key!BQ33&gt;0,INDEX(Data10_A!$A$2:Data10_A!$A$201,Map10_country_key!BQ33,1),"")</f>
      </c>
      <c r="BS33" s="1">
        <f>IF(Map10_country_key!BR33&gt;0,INDEX(Data10_A!$A$2:Data10_A!$A$201,Map10_country_key!BR33,1),"")</f>
      </c>
      <c r="BT33" s="1">
        <f>IF(Map10_country_key!BS33&gt;0,INDEX(Data10_A!$A$2:Data10_A!$A$201,Map10_country_key!BS33,1),"")</f>
      </c>
      <c r="BU33" s="1">
        <f>IF(Map10_country_key!BT33&gt;0,INDEX(Data10_A!$A$2:Data10_A!$A$201,Map10_country_key!BT33,1),"")</f>
      </c>
      <c r="BV33" s="1">
        <f>IF(Map10_country_key!BU33&gt;0,INDEX(Data10_A!$A$2:Data10_A!$A$201,Map10_country_key!BU33,1),"")</f>
      </c>
      <c r="BW33" s="1">
        <f>IF(Map10_country_key!BV33&gt;0,INDEX(Data10_A!$A$2:Data10_A!$A$201,Map10_country_key!BV33,1),"")</f>
      </c>
      <c r="BX33" s="24">
        <f>IF(Map10_country_key!BW33&gt;0,INDEX(Data10_A!$A$2:Data10_A!$A$201,Map10_country_key!BW33,1),"")</f>
        <v>19.8</v>
      </c>
      <c r="BY33" s="7">
        <f>IF(Map10_country_key!BX33&gt;0,INDEX(Data10_A!$A$2:Data10_A!$A$201,Map10_country_key!BX33,1),"")</f>
      </c>
      <c r="BZ33" s="9">
        <f>IF(Map10_country_key!BY33&gt;0,INDEX(Data10_A!$A$2:Data10_A!$A$201,Map10_country_key!BY33,1),"")</f>
      </c>
      <c r="CA33" s="1">
        <f>IF(Map10_country_key!BZ33&gt;0,INDEX(Data10_A!$A$2:Data10_A!$A$201,Map10_country_key!BZ33,1),"")</f>
        <v>19.8</v>
      </c>
      <c r="CB33" s="87">
        <f>IF(Map10_country_key!CA33&gt;0,INDEX(Data10_A!$A$2:Data10_A!$A$201,Map10_country_key!CA33,1),"")</f>
      </c>
      <c r="CC33" s="81" t="s">
        <v>165</v>
      </c>
    </row>
    <row r="34" spans="1:81" ht="4.5" customHeight="1" thickBot="1" thickTop="1">
      <c r="A34" s="80"/>
      <c r="B34" s="1">
        <f>IF(Map10_country_key!A34&gt;0,INDEX(Data10_A!$A$2:Data10_A!$A$201,Map10_country_key!A34,1),"")</f>
      </c>
      <c r="C34" s="1">
        <f>IF(Map10_country_key!B34&gt;0,INDEX(Data10_A!$A$2:Data10_A!$A$201,Map10_country_key!B34,1),"")</f>
      </c>
      <c r="D34" s="1">
        <f>IF(Map10_country_key!C34&gt;0,INDEX(Data10_A!$A$2:Data10_A!$A$201,Map10_country_key!C34,1),"")</f>
      </c>
      <c r="E34" s="1">
        <f>IF(Map10_country_key!D34&gt;0,INDEX(Data10_A!$A$2:Data10_A!$A$201,Map10_country_key!D34,1),"")</f>
      </c>
      <c r="F34" s="1">
        <f>IF(Map10_country_key!E34&gt;0,INDEX(Data10_A!$A$2:Data10_A!$A$201,Map10_country_key!E34,1),"")</f>
      </c>
      <c r="G34" s="5">
        <f>IF(Map10_country_key!F34&gt;0,INDEX(Data10_A!$A$2:Data10_A!$A$201,Map10_country_key!F34,1),"")</f>
        <v>10.5</v>
      </c>
      <c r="H34" s="18">
        <f>IF(Map10_country_key!G34&gt;0,INDEX(Data10_A!$A$2:Data10_A!$A$201,Map10_country_key!G34,1),"")</f>
        <v>10.5</v>
      </c>
      <c r="I34" s="18">
        <f>IF(Map10_country_key!H34&gt;0,INDEX(Data10_A!$A$2:Data10_A!$A$201,Map10_country_key!H34,1),"")</f>
        <v>10.5</v>
      </c>
      <c r="J34" s="18">
        <f>IF(Map10_country_key!I34&gt;0,INDEX(Data10_A!$A$2:Data10_A!$A$201,Map10_country_key!I34,1),"")</f>
        <v>10.5</v>
      </c>
      <c r="K34" s="41">
        <f>IF(Map10_country_key!J34&gt;0,INDEX(Data10_A!$A$2:Data10_A!$A$201,Map10_country_key!J34,1),"")</f>
        <v>0</v>
      </c>
      <c r="L34" s="1">
        <f>IF(Map10_country_key!K34&gt;0,INDEX(Data10_A!$A$2:Data10_A!$A$201,Map10_country_key!K34,1),"")</f>
        <v>0</v>
      </c>
      <c r="M34" s="6">
        <f>IF(Map10_country_key!L34&gt;0,INDEX(Data10_A!$A$2:Data10_A!$A$201,Map10_country_key!L34,1),"")</f>
        <v>0</v>
      </c>
      <c r="N34" s="1">
        <f>IF(Map10_country_key!M34&gt;0,INDEX(Data10_A!$A$2:Data10_A!$A$201,Map10_country_key!M34,1),"")</f>
      </c>
      <c r="O34" s="1">
        <f>IF(Map10_country_key!N34&gt;0,INDEX(Data10_A!$A$2:Data10_A!$A$201,Map10_country_key!N34,1),"")</f>
      </c>
      <c r="P34" s="1">
        <f>IF(Map10_country_key!O34&gt;0,INDEX(Data10_A!$A$2:Data10_A!$A$201,Map10_country_key!O34,1),"")</f>
      </c>
      <c r="Q34" s="1">
        <f>IF(Map10_country_key!P34&gt;0,INDEX(Data10_A!$A$2:Data10_A!$A$201,Map10_country_key!P34,1),"")</f>
      </c>
      <c r="R34" s="1">
        <f>IF(Map10_country_key!Q34&gt;0,INDEX(Data10_A!$A$2:Data10_A!$A$201,Map10_country_key!Q34,1),"")</f>
      </c>
      <c r="S34" s="1">
        <f>IF(Map10_country_key!R34&gt;0,INDEX(Data10_A!$A$2:Data10_A!$A$201,Map10_country_key!R34,1),"")</f>
      </c>
      <c r="T34" s="7">
        <f>IF(Map10_country_key!S34&gt;0,INDEX(Data10_A!$A$2:Data10_A!$A$201,Map10_country_key!S34,1),"")</f>
        <v>52.6</v>
      </c>
      <c r="U34" s="1">
        <f>IF(Map10_country_key!T34&gt;0,INDEX(Data10_A!$A$2:Data10_A!$A$201,Map10_country_key!T34,1),"")</f>
        <v>52.6</v>
      </c>
      <c r="V34" s="1">
        <f>IF(Map10_country_key!U34&gt;0,INDEX(Data10_A!$A$2:Data10_A!$A$201,Map10_country_key!U34,1),"")</f>
        <v>52.6</v>
      </c>
      <c r="W34" s="1">
        <f>IF(Map10_country_key!V34&gt;0,INDEX(Data10_A!$A$2:Data10_A!$A$201,Map10_country_key!V34,1),"")</f>
        <v>52.6</v>
      </c>
      <c r="X34" s="1">
        <f>IF(Map10_country_key!W34&gt;0,INDEX(Data10_A!$A$2:Data10_A!$A$201,Map10_country_key!W34,1),"")</f>
        <v>52.6</v>
      </c>
      <c r="Y34" s="1">
        <f>IF(Map10_country_key!X34&gt;0,INDEX(Data10_A!$A$2:Data10_A!$A$201,Map10_country_key!X34,1),"")</f>
        <v>52.6</v>
      </c>
      <c r="Z34" s="1">
        <f>IF(Map10_country_key!Y34&gt;0,INDEX(Data10_A!$A$2:Data10_A!$A$201,Map10_country_key!Y34,1),"")</f>
        <v>52.6</v>
      </c>
      <c r="AA34" s="9">
        <f>IF(Map10_country_key!Z34&gt;0,INDEX(Data10_A!$A$2:Data10_A!$A$201,Map10_country_key!Z34,1),"")</f>
        <v>52.6</v>
      </c>
      <c r="AB34" s="1">
        <f>IF(Map10_country_key!AA34&gt;0,INDEX(Data10_A!$A$2:Data10_A!$A$201,Map10_country_key!AA34,1),"")</f>
      </c>
      <c r="AC34" s="1">
        <f>IF(Map10_country_key!AB34&gt;0,INDEX(Data10_A!$A$2:Data10_A!$A$201,Map10_country_key!AB34,1),"")</f>
      </c>
      <c r="AD34" s="24">
        <f>IF(Map10_country_key!AC34&gt;0,INDEX(Data10_A!$A$2:Data10_A!$A$201,Map10_country_key!AC34,1),"")</f>
        <v>0</v>
      </c>
      <c r="AE34" s="23">
        <f>IF(Map10_country_key!AD34&gt;0,INDEX(Data10_A!$A$2:Data10_A!$A$201,Map10_country_key!AD34,1),"")</f>
        <v>0</v>
      </c>
      <c r="AF34" s="1">
        <f>IF(Map10_country_key!AE34&gt;0,INDEX(Data10_A!$A$2:Data10_A!$A$201,Map10_country_key!AE34,1),"")</f>
        <v>86.9</v>
      </c>
      <c r="AG34" s="1">
        <f>IF(Map10_country_key!AF34&gt;0,INDEX(Data10_A!$A$2:Data10_A!$A$201,Map10_country_key!AF34,1),"")</f>
        <v>86.9</v>
      </c>
      <c r="AH34" s="41">
        <f>IF(Map10_country_key!AG34&gt;0,INDEX(Data10_A!$A$2:Data10_A!$A$201,Map10_country_key!AG34,1),"")</f>
        <v>85.4</v>
      </c>
      <c r="AI34" s="37">
        <f>IF(Map10_country_key!AH34&gt;0,INDEX(Data10_A!$A$2:Data10_A!$A$201,Map10_country_key!AH34,1),"")</f>
        <v>85.4</v>
      </c>
      <c r="AJ34" s="1">
        <f>IF(Map10_country_key!AI34&gt;0,INDEX(Data10_A!$A$2:Data10_A!$A$201,Map10_country_key!AI34,1),"")</f>
        <v>78.1</v>
      </c>
      <c r="AK34" s="1">
        <f>IF(Map10_country_key!AJ34&gt;0,INDEX(Data10_A!$A$2:Data10_A!$A$201,Map10_country_key!AJ34,1),"")</f>
        <v>78.1</v>
      </c>
      <c r="AL34" s="9">
        <f>IF(Map10_country_key!AK34&gt;0,INDEX(Data10_A!$A$2:Data10_A!$A$201,Map10_country_key!AK34,1),"")</f>
        <v>78.1</v>
      </c>
      <c r="AM34" s="24">
        <f>IF(Map10_country_key!AL34&gt;0,INDEX(Data10_A!$A$2:Data10_A!$A$201,Map10_country_key!AL34,1),"")</f>
      </c>
      <c r="AN34" s="1">
        <f>IF(Map10_country_key!AM34&gt;0,INDEX(Data10_A!$A$2:Data10_A!$A$201,Map10_country_key!AM34,1),"")</f>
      </c>
      <c r="AO34" s="1">
        <f>IF(Map10_country_key!AN34&gt;0,INDEX(Data10_A!$A$2:Data10_A!$A$201,Map10_country_key!AN34,1),"")</f>
      </c>
      <c r="AP34" s="1">
        <f>IF(Map10_country_key!AO34&gt;0,INDEX(Data10_A!$A$2:Data10_A!$A$201,Map10_country_key!AO34,1),"")</f>
      </c>
      <c r="AQ34" s="5">
        <f>IF(Map10_country_key!AP34&gt;0,INDEX(Data10_A!$A$2:Data10_A!$A$201,Map10_country_key!AP34,1),"")</f>
        <v>57.2</v>
      </c>
      <c r="AR34" s="18">
        <f>IF(Map10_country_key!AQ34&gt;0,INDEX(Data10_A!$A$2:Data10_A!$A$201,Map10_country_key!AQ34,1),"")</f>
        <v>57.2</v>
      </c>
      <c r="AS34" s="1">
        <f>IF(Map10_country_key!AR34&gt;0,INDEX(Data10_A!$A$2:Data10_A!$A$201,Map10_country_key!AR34,1),"")</f>
        <v>57.2</v>
      </c>
      <c r="AT34" s="1">
        <f>IF(Map10_country_key!AS34&gt;0,INDEX(Data10_A!$A$2:Data10_A!$A$201,Map10_country_key!AS34,1),"")</f>
        <v>57.2</v>
      </c>
      <c r="AU34" s="1">
        <f>IF(Map10_country_key!AT34&gt;0,INDEX(Data10_A!$A$2:Data10_A!$A$201,Map10_country_key!AT34,1),"")</f>
        <v>57.2</v>
      </c>
      <c r="AV34" s="1">
        <f>IF(Map10_country_key!AU34&gt;0,INDEX(Data10_A!$A$2:Data10_A!$A$201,Map10_country_key!AU34,1),"")</f>
        <v>57.2</v>
      </c>
      <c r="AW34" s="1">
        <f>IF(Map10_country_key!AV34&gt;0,INDEX(Data10_A!$A$2:Data10_A!$A$201,Map10_country_key!AV34,1),"")</f>
        <v>57.2</v>
      </c>
      <c r="AX34" s="1">
        <f>IF(Map10_country_key!AW34&gt;0,INDEX(Data10_A!$A$2:Data10_A!$A$201,Map10_country_key!AW34,1),"")</f>
        <v>57.2</v>
      </c>
      <c r="AY34" s="1">
        <f>IF(Map10_country_key!AX34&gt;0,INDEX(Data10_A!$A$2:Data10_A!$A$201,Map10_country_key!AX34,1),"")</f>
        <v>57.2</v>
      </c>
      <c r="AZ34" s="1">
        <f>IF(Map10_country_key!AY34&gt;0,INDEX(Data10_A!$A$2:Data10_A!$A$201,Map10_country_key!AY34,1),"")</f>
        <v>57.2</v>
      </c>
      <c r="BA34" s="1">
        <f>IF(Map10_country_key!AZ34&gt;0,INDEX(Data10_A!$A$2:Data10_A!$A$201,Map10_country_key!AZ34,1),"")</f>
        <v>57.2</v>
      </c>
      <c r="BB34" s="1">
        <f>IF(Map10_country_key!BA34&gt;0,INDEX(Data10_A!$A$2:Data10_A!$A$201,Map10_country_key!BA34,1),"")</f>
        <v>57.2</v>
      </c>
      <c r="BC34" s="1">
        <f>IF(Map10_country_key!BB34&gt;0,INDEX(Data10_A!$A$2:Data10_A!$A$201,Map10_country_key!BB34,1),"")</f>
        <v>57.2</v>
      </c>
      <c r="BD34" s="1">
        <f>IF(Map10_country_key!BC34&gt;0,INDEX(Data10_A!$A$2:Data10_A!$A$201,Map10_country_key!BC34,1),"")</f>
        <v>57.2</v>
      </c>
      <c r="BE34" s="1">
        <f>IF(Map10_country_key!BD34&gt;0,INDEX(Data10_A!$A$2:Data10_A!$A$201,Map10_country_key!BD34,1),"")</f>
        <v>57.2</v>
      </c>
      <c r="BF34" s="1">
        <f>IF(Map10_country_key!BE34&gt;0,INDEX(Data10_A!$A$2:Data10_A!$A$201,Map10_country_key!BE34,1),"")</f>
        <v>57.2</v>
      </c>
      <c r="BG34" s="1">
        <f>IF(Map10_country_key!BF34&gt;0,INDEX(Data10_A!$A$2:Data10_A!$A$201,Map10_country_key!BF34,1),"")</f>
        <v>57.2</v>
      </c>
      <c r="BH34" s="41">
        <f>IF(Map10_country_key!BG34&gt;0,INDEX(Data10_A!$A$2:Data10_A!$A$201,Map10_country_key!BG34,1),"")</f>
        <v>62.4</v>
      </c>
      <c r="BI34" s="37">
        <f>IF(Map10_country_key!BH34&gt;0,INDEX(Data10_A!$A$2:Data10_A!$A$201,Map10_country_key!BH34,1),"")</f>
        <v>62.4</v>
      </c>
      <c r="BJ34" s="1">
        <f>IF(Map10_country_key!BI34&gt;0,INDEX(Data10_A!$A$2:Data10_A!$A$201,Map10_country_key!BI34,1),"")</f>
        <v>57.2</v>
      </c>
      <c r="BK34" s="1">
        <f>IF(Map10_country_key!BJ34&gt;0,INDEX(Data10_A!$A$2:Data10_A!$A$201,Map10_country_key!BJ34,1),"")</f>
        <v>57.2</v>
      </c>
      <c r="BL34" s="39">
        <f>IF(Map10_country_key!BK34&gt;0,INDEX(Data10_A!$A$2:Data10_A!$A$201,Map10_country_key!BK34,1),"")</f>
        <v>57.2</v>
      </c>
      <c r="BM34" s="5">
        <f>IF(Map10_country_key!BL34&gt;0,INDEX(Data10_A!$A$2:Data10_A!$A$201,Map10_country_key!BL34,1),"")</f>
      </c>
      <c r="BN34" s="1">
        <f>IF(Map10_country_key!BM34&gt;0,INDEX(Data10_A!$A$2:Data10_A!$A$201,Map10_country_key!BM34,1),"")</f>
      </c>
      <c r="BO34" s="1">
        <f>IF(Map10_country_key!BN34&gt;0,INDEX(Data10_A!$A$2:Data10_A!$A$201,Map10_country_key!BN34,1),"")</f>
      </c>
      <c r="BP34" s="24">
        <f>IF(Map10_country_key!BO34&gt;0,INDEX(Data10_A!$A$2:Data10_A!$A$201,Map10_country_key!BO34,1),"")</f>
        <v>0</v>
      </c>
      <c r="BQ34" s="18">
        <f>IF(Map10_country_key!BP34&gt;0,INDEX(Data10_A!$A$2:Data10_A!$A$201,Map10_country_key!BP34,1),"")</f>
        <v>0</v>
      </c>
      <c r="BR34" s="24">
        <f>IF(Map10_country_key!BQ34&gt;0,INDEX(Data10_A!$A$2:Data10_A!$A$201,Map10_country_key!BQ34,1),"")</f>
      </c>
      <c r="BS34" s="1">
        <f>IF(Map10_country_key!BR34&gt;0,INDEX(Data10_A!$A$2:Data10_A!$A$201,Map10_country_key!BR34,1),"")</f>
      </c>
      <c r="BT34" s="1">
        <f>IF(Map10_country_key!BS34&gt;0,INDEX(Data10_A!$A$2:Data10_A!$A$201,Map10_country_key!BS34,1),"")</f>
      </c>
      <c r="BU34" s="1">
        <f>IF(Map10_country_key!BT34&gt;0,INDEX(Data10_A!$A$2:Data10_A!$A$201,Map10_country_key!BT34,1),"")</f>
      </c>
      <c r="BV34" s="1">
        <f>IF(Map10_country_key!BU34&gt;0,INDEX(Data10_A!$A$2:Data10_A!$A$201,Map10_country_key!BU34,1),"")</f>
      </c>
      <c r="BW34" s="1">
        <f>IF(Map10_country_key!BV34&gt;0,INDEX(Data10_A!$A$2:Data10_A!$A$201,Map10_country_key!BV34,1),"")</f>
      </c>
      <c r="BX34" s="7">
        <f>IF(Map10_country_key!BW34&gt;0,INDEX(Data10_A!$A$2:Data10_A!$A$201,Map10_country_key!BW34,1),"")</f>
        <v>19.8</v>
      </c>
      <c r="BY34" s="8">
        <f>IF(Map10_country_key!BX34&gt;0,INDEX(Data10_A!$A$2:Data10_A!$A$201,Map10_country_key!BX34,1),"")</f>
        <v>19.8</v>
      </c>
      <c r="BZ34" s="1">
        <f>IF(Map10_country_key!BY34&gt;0,INDEX(Data10_A!$A$2:Data10_A!$A$201,Map10_country_key!BY34,1),"")</f>
        <v>19.8</v>
      </c>
      <c r="CA34" s="1">
        <f>IF(Map10_country_key!BZ34&gt;0,INDEX(Data10_A!$A$2:Data10_A!$A$201,Map10_country_key!BZ34,1),"")</f>
        <v>19.8</v>
      </c>
      <c r="CB34" s="86">
        <f>IF(Map10_country_key!CA34&gt;0,INDEX(Data10_A!$A$2:Data10_A!$A$201,Map10_country_key!CA34,1),"")</f>
        <v>19.8</v>
      </c>
      <c r="CC34" s="81" t="s">
        <v>165</v>
      </c>
    </row>
    <row r="35" spans="1:81" ht="4.5" customHeight="1" thickBot="1" thickTop="1">
      <c r="A35" s="80"/>
      <c r="B35" s="1">
        <f>IF(Map10_country_key!A35&gt;0,INDEX(Data10_A!$A$2:Data10_A!$A$201,Map10_country_key!A35,1),"")</f>
      </c>
      <c r="C35" s="1">
        <f>IF(Map10_country_key!B35&gt;0,INDEX(Data10_A!$A$2:Data10_A!$A$201,Map10_country_key!B35,1),"")</f>
      </c>
      <c r="D35" s="1">
        <f>IF(Map10_country_key!C35&gt;0,INDEX(Data10_A!$A$2:Data10_A!$A$201,Map10_country_key!C35,1),"")</f>
      </c>
      <c r="E35" s="1">
        <f>IF(Map10_country_key!D35&gt;0,INDEX(Data10_A!$A$2:Data10_A!$A$201,Map10_country_key!D35,1),"")</f>
      </c>
      <c r="F35" s="1">
        <f>IF(Map10_country_key!E35&gt;0,INDEX(Data10_A!$A$2:Data10_A!$A$201,Map10_country_key!E35,1),"")</f>
      </c>
      <c r="G35" s="24">
        <f>IF(Map10_country_key!F35&gt;0,INDEX(Data10_A!$A$2:Data10_A!$A$201,Map10_country_key!F35,1),"")</f>
        <v>10.5</v>
      </c>
      <c r="H35" s="18">
        <f>IF(Map10_country_key!G35&gt;0,INDEX(Data10_A!$A$2:Data10_A!$A$201,Map10_country_key!G35,1),"")</f>
        <v>10.5</v>
      </c>
      <c r="I35" s="18">
        <f>IF(Map10_country_key!H35&gt;0,INDEX(Data10_A!$A$2:Data10_A!$A$201,Map10_country_key!H35,1),"")</f>
        <v>10.5</v>
      </c>
      <c r="J35" s="18">
        <f>IF(Map10_country_key!I35&gt;0,INDEX(Data10_A!$A$2:Data10_A!$A$201,Map10_country_key!I35,1),"")</f>
        <v>10.5</v>
      </c>
      <c r="K35" s="44">
        <f>IF(Map10_country_key!J35&gt;0,INDEX(Data10_A!$A$2:Data10_A!$A$201,Map10_country_key!J35,1),"")</f>
        <v>10</v>
      </c>
      <c r="L35" s="41">
        <f>IF(Map10_country_key!K35&gt;0,INDEX(Data10_A!$A$2:Data10_A!$A$201,Map10_country_key!K35,1),"")</f>
        <v>0</v>
      </c>
      <c r="M35" s="69">
        <f>IF(Map10_country_key!L35&gt;0,INDEX(Data10_A!$A$2:Data10_A!$A$201,Map10_country_key!L35,1),"")</f>
        <v>0</v>
      </c>
      <c r="N35" s="1">
        <f>IF(Map10_country_key!M35&gt;0,INDEX(Data10_A!$A$2:Data10_A!$A$201,Map10_country_key!M35,1),"")</f>
      </c>
      <c r="O35" s="1">
        <f>IF(Map10_country_key!N35&gt;0,INDEX(Data10_A!$A$2:Data10_A!$A$201,Map10_country_key!N35,1),"")</f>
      </c>
      <c r="P35" s="1">
        <f>IF(Map10_country_key!O35&gt;0,INDEX(Data10_A!$A$2:Data10_A!$A$201,Map10_country_key!O35,1),"")</f>
      </c>
      <c r="Q35" s="1">
        <f>IF(Map10_country_key!P35&gt;0,INDEX(Data10_A!$A$2:Data10_A!$A$201,Map10_country_key!P35,1),"")</f>
      </c>
      <c r="R35" s="1">
        <f>IF(Map10_country_key!Q35&gt;0,INDEX(Data10_A!$A$2:Data10_A!$A$201,Map10_country_key!Q35,1),"")</f>
      </c>
      <c r="S35" s="1">
        <f>IF(Map10_country_key!R35&gt;0,INDEX(Data10_A!$A$2:Data10_A!$A$201,Map10_country_key!R35,1),"")</f>
      </c>
      <c r="T35" s="1">
        <f>IF(Map10_country_key!S35&gt;0,INDEX(Data10_A!$A$2:Data10_A!$A$201,Map10_country_key!S35,1),"")</f>
      </c>
      <c r="U35" s="7">
        <f>IF(Map10_country_key!T35&gt;0,INDEX(Data10_A!$A$2:Data10_A!$A$201,Map10_country_key!T35,1),"")</f>
        <v>52.6</v>
      </c>
      <c r="V35" s="1">
        <f>IF(Map10_country_key!U35&gt;0,INDEX(Data10_A!$A$2:Data10_A!$A$201,Map10_country_key!U35,1),"")</f>
        <v>52.6</v>
      </c>
      <c r="W35" s="1">
        <f>IF(Map10_country_key!V35&gt;0,INDEX(Data10_A!$A$2:Data10_A!$A$201,Map10_country_key!V35,1),"")</f>
        <v>52.6</v>
      </c>
      <c r="X35" s="1">
        <f>IF(Map10_country_key!W35&gt;0,INDEX(Data10_A!$A$2:Data10_A!$A$201,Map10_country_key!W35,1),"")</f>
        <v>52.6</v>
      </c>
      <c r="Y35" s="1">
        <f>IF(Map10_country_key!X35&gt;0,INDEX(Data10_A!$A$2:Data10_A!$A$201,Map10_country_key!X35,1),"")</f>
        <v>52.6</v>
      </c>
      <c r="Z35" s="9">
        <f>IF(Map10_country_key!Y35&gt;0,INDEX(Data10_A!$A$2:Data10_A!$A$201,Map10_country_key!Y35,1),"")</f>
        <v>52.6</v>
      </c>
      <c r="AA35" s="1">
        <f>IF(Map10_country_key!Z35&gt;0,INDEX(Data10_A!$A$2:Data10_A!$A$201,Map10_country_key!Z35,1),"")</f>
      </c>
      <c r="AB35" s="1">
        <f>IF(Map10_country_key!AA35&gt;0,INDEX(Data10_A!$A$2:Data10_A!$A$201,Map10_country_key!AA35,1),"")</f>
      </c>
      <c r="AC35" s="1">
        <f>IF(Map10_country_key!AB35&gt;0,INDEX(Data10_A!$A$2:Data10_A!$A$201,Map10_country_key!AB35,1),"")</f>
      </c>
      <c r="AD35" s="24">
        <f>IF(Map10_country_key!AC35&gt;0,INDEX(Data10_A!$A$2:Data10_A!$A$201,Map10_country_key!AC35,1),"")</f>
        <v>0</v>
      </c>
      <c r="AE35" s="37">
        <f>IF(Map10_country_key!AD35&gt;0,INDEX(Data10_A!$A$2:Data10_A!$A$201,Map10_country_key!AD35,1),"")</f>
        <v>0</v>
      </c>
      <c r="AF35" s="41">
        <f>IF(Map10_country_key!AE35&gt;0,INDEX(Data10_A!$A$2:Data10_A!$A$201,Map10_country_key!AE35,1),"")</f>
        <v>86.9</v>
      </c>
      <c r="AG35" s="37">
        <f>IF(Map10_country_key!AF35&gt;0,INDEX(Data10_A!$A$2:Data10_A!$A$201,Map10_country_key!AF35,1),"")</f>
        <v>86.9</v>
      </c>
      <c r="AH35" s="1">
        <f>IF(Map10_country_key!AG35&gt;0,INDEX(Data10_A!$A$2:Data10_A!$A$201,Map10_country_key!AG35,1),"")</f>
        <v>78.1</v>
      </c>
      <c r="AI35" s="1">
        <f>IF(Map10_country_key!AH35&gt;0,INDEX(Data10_A!$A$2:Data10_A!$A$201,Map10_country_key!AH35,1),"")</f>
        <v>78.1</v>
      </c>
      <c r="AJ35" s="1">
        <f>IF(Map10_country_key!AI35&gt;0,INDEX(Data10_A!$A$2:Data10_A!$A$201,Map10_country_key!AI35,1),"")</f>
        <v>78.1</v>
      </c>
      <c r="AK35" s="49">
        <f>IF(Map10_country_key!AJ35&gt;0,INDEX(Data10_A!$A$2:Data10_A!$A$201,Map10_country_key!AJ35,1),"")</f>
        <v>76.3</v>
      </c>
      <c r="AL35" s="18">
        <f>IF(Map10_country_key!AK35&gt;0,INDEX(Data10_A!$A$2:Data10_A!$A$201,Map10_country_key!AK35,1),"")</f>
      </c>
      <c r="AM35" s="1">
        <f>IF(Map10_country_key!AL35&gt;0,INDEX(Data10_A!$A$2:Data10_A!$A$201,Map10_country_key!AL35,1),"")</f>
      </c>
      <c r="AN35" s="1">
        <f>IF(Map10_country_key!AM35&gt;0,INDEX(Data10_A!$A$2:Data10_A!$A$201,Map10_country_key!AM35,1),"")</f>
      </c>
      <c r="AO35" s="1">
        <f>IF(Map10_country_key!AN35&gt;0,INDEX(Data10_A!$A$2:Data10_A!$A$201,Map10_country_key!AN35,1),"")</f>
      </c>
      <c r="AP35" s="5">
        <f>IF(Map10_country_key!AO35&gt;0,INDEX(Data10_A!$A$2:Data10_A!$A$201,Map10_country_key!AO35,1),"")</f>
        <v>57.2</v>
      </c>
      <c r="AQ35" s="1">
        <f>IF(Map10_country_key!AP35&gt;0,INDEX(Data10_A!$A$2:Data10_A!$A$201,Map10_country_key!AP35,1),"")</f>
        <v>57.2</v>
      </c>
      <c r="AR35" s="18">
        <f>IF(Map10_country_key!AQ35&gt;0,INDEX(Data10_A!$A$2:Data10_A!$A$201,Map10_country_key!AQ35,1),"")</f>
        <v>57.2</v>
      </c>
      <c r="AS35" s="1">
        <f>IF(Map10_country_key!AR35&gt;0,INDEX(Data10_A!$A$2:Data10_A!$A$201,Map10_country_key!AR35,1),"")</f>
        <v>57.2</v>
      </c>
      <c r="AT35" s="1">
        <f>IF(Map10_country_key!AS35&gt;0,INDEX(Data10_A!$A$2:Data10_A!$A$201,Map10_country_key!AS35,1),"")</f>
        <v>57.2</v>
      </c>
      <c r="AU35" s="1">
        <f>IF(Map10_country_key!AT35&gt;0,INDEX(Data10_A!$A$2:Data10_A!$A$201,Map10_country_key!AT35,1),"")</f>
        <v>57.2</v>
      </c>
      <c r="AV35" s="1">
        <f>IF(Map10_country_key!AU35&gt;0,INDEX(Data10_A!$A$2:Data10_A!$A$201,Map10_country_key!AU35,1),"")</f>
        <v>57.2</v>
      </c>
      <c r="AW35" s="1">
        <f>IF(Map10_country_key!AV35&gt;0,INDEX(Data10_A!$A$2:Data10_A!$A$201,Map10_country_key!AV35,1),"")</f>
        <v>57.2</v>
      </c>
      <c r="AX35" s="1">
        <f>IF(Map10_country_key!AW35&gt;0,INDEX(Data10_A!$A$2:Data10_A!$A$201,Map10_country_key!AW35,1),"")</f>
        <v>57.2</v>
      </c>
      <c r="AY35" s="1">
        <f>IF(Map10_country_key!AX35&gt;0,INDEX(Data10_A!$A$2:Data10_A!$A$201,Map10_country_key!AX35,1),"")</f>
        <v>57.2</v>
      </c>
      <c r="AZ35" s="1">
        <f>IF(Map10_country_key!AY35&gt;0,INDEX(Data10_A!$A$2:Data10_A!$A$201,Map10_country_key!AY35,1),"")</f>
        <v>57.2</v>
      </c>
      <c r="BA35" s="1">
        <f>IF(Map10_country_key!AZ35&gt;0,INDEX(Data10_A!$A$2:Data10_A!$A$201,Map10_country_key!AZ35,1),"")</f>
        <v>57.2</v>
      </c>
      <c r="BB35" s="1">
        <f>IF(Map10_country_key!BA35&gt;0,INDEX(Data10_A!$A$2:Data10_A!$A$201,Map10_country_key!BA35,1),"")</f>
        <v>57.2</v>
      </c>
      <c r="BC35" s="1">
        <f>IF(Map10_country_key!BB35&gt;0,INDEX(Data10_A!$A$2:Data10_A!$A$201,Map10_country_key!BB35,1),"")</f>
        <v>57.2</v>
      </c>
      <c r="BD35" s="1">
        <f>IF(Map10_country_key!BC35&gt;0,INDEX(Data10_A!$A$2:Data10_A!$A$201,Map10_country_key!BC35,1),"")</f>
        <v>57.2</v>
      </c>
      <c r="BE35" s="1">
        <f>IF(Map10_country_key!BD35&gt;0,INDEX(Data10_A!$A$2:Data10_A!$A$201,Map10_country_key!BD35,1),"")</f>
        <v>57.2</v>
      </c>
      <c r="BF35" s="1">
        <f>IF(Map10_country_key!BE35&gt;0,INDEX(Data10_A!$A$2:Data10_A!$A$201,Map10_country_key!BE35,1),"")</f>
        <v>57.2</v>
      </c>
      <c r="BG35" s="1">
        <f>IF(Map10_country_key!BF35&gt;0,INDEX(Data10_A!$A$2:Data10_A!$A$201,Map10_country_key!BF35,1),"")</f>
        <v>57.2</v>
      </c>
      <c r="BH35" s="1">
        <f>IF(Map10_country_key!BG35&gt;0,INDEX(Data10_A!$A$2:Data10_A!$A$201,Map10_country_key!BG35,1),"")</f>
        <v>57.2</v>
      </c>
      <c r="BI35" s="1">
        <f>IF(Map10_country_key!BH35&gt;0,INDEX(Data10_A!$A$2:Data10_A!$A$201,Map10_country_key!BH35,1),"")</f>
        <v>57.2</v>
      </c>
      <c r="BJ35" s="1">
        <f>IF(Map10_country_key!BI35&gt;0,INDEX(Data10_A!$A$2:Data10_A!$A$201,Map10_country_key!BI35,1),"")</f>
        <v>57.2</v>
      </c>
      <c r="BK35" s="1">
        <f>IF(Map10_country_key!BJ35&gt;0,INDEX(Data10_A!$A$2:Data10_A!$A$201,Map10_country_key!BJ35,1),"")</f>
        <v>57.2</v>
      </c>
      <c r="BL35" s="18">
        <f>IF(Map10_country_key!BK35&gt;0,INDEX(Data10_A!$A$2:Data10_A!$A$201,Map10_country_key!BK35,1),"")</f>
        <v>57.2</v>
      </c>
      <c r="BM35" s="24">
        <f>IF(Map10_country_key!BL35&gt;0,INDEX(Data10_A!$A$2:Data10_A!$A$201,Map10_country_key!BL35,1),"")</f>
      </c>
      <c r="BN35" s="1">
        <f>IF(Map10_country_key!BM35&gt;0,INDEX(Data10_A!$A$2:Data10_A!$A$201,Map10_country_key!BM35,1),"")</f>
      </c>
      <c r="BO35" s="1">
        <f>IF(Map10_country_key!BN35&gt;0,INDEX(Data10_A!$A$2:Data10_A!$A$201,Map10_country_key!BN35,1),"")</f>
      </c>
      <c r="BP35" s="24">
        <f>IF(Map10_country_key!BO35&gt;0,INDEX(Data10_A!$A$2:Data10_A!$A$201,Map10_country_key!BO35,1),"")</f>
        <v>0</v>
      </c>
      <c r="BQ35" s="18">
        <f>IF(Map10_country_key!BP35&gt;0,INDEX(Data10_A!$A$2:Data10_A!$A$201,Map10_country_key!BP35,1),"")</f>
        <v>0</v>
      </c>
      <c r="BR35" s="24">
        <f>IF(Map10_country_key!BQ35&gt;0,INDEX(Data10_A!$A$2:Data10_A!$A$201,Map10_country_key!BQ35,1),"")</f>
      </c>
      <c r="BS35" s="1">
        <f>IF(Map10_country_key!BR35&gt;0,INDEX(Data10_A!$A$2:Data10_A!$A$201,Map10_country_key!BR35,1),"")</f>
      </c>
      <c r="BT35" s="5">
        <f>IF(Map10_country_key!BS35&gt;0,INDEX(Data10_A!$A$2:Data10_A!$A$201,Map10_country_key!BS35,1),"")</f>
        <v>0</v>
      </c>
      <c r="BU35" s="20">
        <f>IF(Map10_country_key!BT35&gt;0,INDEX(Data10_A!$A$2:Data10_A!$A$201,Map10_country_key!BT35,1),"")</f>
        <v>0</v>
      </c>
      <c r="BV35" s="24">
        <f>IF(Map10_country_key!BU35&gt;0,INDEX(Data10_A!$A$2:Data10_A!$A$201,Map10_country_key!BU35,1),"")</f>
      </c>
      <c r="BW35" s="61">
        <f>IF(Map10_country_key!BV35&gt;0,INDEX(Data10_A!$A$2:Data10_A!$A$201,Map10_country_key!BV35,1),"")</f>
        <v>19.8</v>
      </c>
      <c r="BX35" s="1">
        <f>IF(Map10_country_key!BW35&gt;0,INDEX(Data10_A!$A$2:Data10_A!$A$201,Map10_country_key!BW35,1),"")</f>
      </c>
      <c r="BY35" s="1">
        <f>IF(Map10_country_key!BX35&gt;0,INDEX(Data10_A!$A$2:Data10_A!$A$201,Map10_country_key!BX35,1),"")</f>
      </c>
      <c r="BZ35" s="24">
        <f>IF(Map10_country_key!BY35&gt;0,INDEX(Data10_A!$A$2:Data10_A!$A$201,Map10_country_key!BY35,1),"")</f>
        <v>19.8</v>
      </c>
      <c r="CA35" s="61">
        <f>IF(Map10_country_key!BZ35&gt;0,INDEX(Data10_A!$A$2:Data10_A!$A$201,Map10_country_key!BZ35,1),"")</f>
      </c>
      <c r="CB35" s="90">
        <f>IF(Map10_country_key!CA35&gt;0,INDEX(Data10_A!$A$2:Data10_A!$A$201,Map10_country_key!CA35,1),"")</f>
        <v>19.8</v>
      </c>
      <c r="CC35" s="81" t="s">
        <v>165</v>
      </c>
    </row>
    <row r="36" spans="1:81" ht="4.5" customHeight="1" thickBot="1" thickTop="1">
      <c r="A36" s="80"/>
      <c r="B36" s="1">
        <f>IF(Map10_country_key!A36&gt;0,INDEX(Data10_A!$A$2:Data10_A!$A$201,Map10_country_key!A36,1),"")</f>
      </c>
      <c r="C36" s="1">
        <f>IF(Map10_country_key!B36&gt;0,INDEX(Data10_A!$A$2:Data10_A!$A$201,Map10_country_key!B36,1),"")</f>
      </c>
      <c r="D36" s="1">
        <f>IF(Map10_country_key!C36&gt;0,INDEX(Data10_A!$A$2:Data10_A!$A$201,Map10_country_key!C36,1),"")</f>
      </c>
      <c r="E36" s="1">
        <f>IF(Map10_country_key!D36&gt;0,INDEX(Data10_A!$A$2:Data10_A!$A$201,Map10_country_key!D36,1),"")</f>
      </c>
      <c r="F36" s="2">
        <f>IF(Map10_country_key!E36&gt;0,INDEX(Data10_A!$A$2:Data10_A!$A$201,Map10_country_key!E36,1),"")</f>
        <v>0</v>
      </c>
      <c r="G36" s="18">
        <f>IF(Map10_country_key!F36&gt;0,INDEX(Data10_A!$A$2:Data10_A!$A$201,Map10_country_key!F36,1),"")</f>
        <v>10.5</v>
      </c>
      <c r="H36" s="18">
        <f>IF(Map10_country_key!G36&gt;0,INDEX(Data10_A!$A$2:Data10_A!$A$201,Map10_country_key!G36,1),"")</f>
        <v>10.5</v>
      </c>
      <c r="I36" s="18">
        <f>IF(Map10_country_key!H36&gt;0,INDEX(Data10_A!$A$2:Data10_A!$A$201,Map10_country_key!H36,1),"")</f>
        <v>10.5</v>
      </c>
      <c r="J36" s="45">
        <f>IF(Map10_country_key!I36&gt;0,INDEX(Data10_A!$A$2:Data10_A!$A$201,Map10_country_key!I36,1),"")</f>
        <v>10</v>
      </c>
      <c r="K36" s="1">
        <f>IF(Map10_country_key!J36&gt;0,INDEX(Data10_A!$A$2:Data10_A!$A$201,Map10_country_key!J36,1),"")</f>
        <v>10</v>
      </c>
      <c r="L36" s="1">
        <f>IF(Map10_country_key!K36&gt;0,INDEX(Data10_A!$A$2:Data10_A!$A$201,Map10_country_key!K36,1),"")</f>
        <v>10</v>
      </c>
      <c r="M36" s="1">
        <f>IF(Map10_country_key!L36&gt;0,INDEX(Data10_A!$A$2:Data10_A!$A$201,Map10_country_key!L36,1),"")</f>
        <v>10</v>
      </c>
      <c r="N36" s="15">
        <f>IF(Map10_country_key!M36&gt;0,INDEX(Data10_A!$A$2:Data10_A!$A$201,Map10_country_key!M36,1),"")</f>
        <v>10</v>
      </c>
      <c r="O36" s="6">
        <f>IF(Map10_country_key!N36&gt;0,INDEX(Data10_A!$A$2:Data10_A!$A$201,Map10_country_key!N36,1),"")</f>
        <v>10</v>
      </c>
      <c r="P36" s="1">
        <f>IF(Map10_country_key!O36&gt;0,INDEX(Data10_A!$A$2:Data10_A!$A$201,Map10_country_key!O36,1),"")</f>
      </c>
      <c r="Q36" s="1">
        <f>IF(Map10_country_key!P36&gt;0,INDEX(Data10_A!$A$2:Data10_A!$A$201,Map10_country_key!P36,1),"")</f>
      </c>
      <c r="R36" s="1">
        <f>IF(Map10_country_key!Q36&gt;0,INDEX(Data10_A!$A$2:Data10_A!$A$201,Map10_country_key!Q36,1),"")</f>
      </c>
      <c r="S36" s="1">
        <f>IF(Map10_country_key!R36&gt;0,INDEX(Data10_A!$A$2:Data10_A!$A$201,Map10_country_key!R36,1),"")</f>
      </c>
      <c r="T36" s="1">
        <f>IF(Map10_country_key!S36&gt;0,INDEX(Data10_A!$A$2:Data10_A!$A$201,Map10_country_key!S36,1),"")</f>
      </c>
      <c r="U36" s="1">
        <f>IF(Map10_country_key!T36&gt;0,INDEX(Data10_A!$A$2:Data10_A!$A$201,Map10_country_key!T36,1),"")</f>
      </c>
      <c r="V36" s="7">
        <f>IF(Map10_country_key!U36&gt;0,INDEX(Data10_A!$A$2:Data10_A!$A$201,Map10_country_key!U36,1),"")</f>
        <v>52.6</v>
      </c>
      <c r="W36" s="8">
        <f>IF(Map10_country_key!V36&gt;0,INDEX(Data10_A!$A$2:Data10_A!$A$201,Map10_country_key!V36,1),"")</f>
        <v>52.6</v>
      </c>
      <c r="X36" s="8">
        <f>IF(Map10_country_key!W36&gt;0,INDEX(Data10_A!$A$2:Data10_A!$A$201,Map10_country_key!W36,1),"")</f>
        <v>52.6</v>
      </c>
      <c r="Y36" s="9">
        <f>IF(Map10_country_key!X36&gt;0,INDEX(Data10_A!$A$2:Data10_A!$A$201,Map10_country_key!X36,1),"")</f>
        <v>52.6</v>
      </c>
      <c r="Z36" s="1">
        <f>IF(Map10_country_key!Y36&gt;0,INDEX(Data10_A!$A$2:Data10_A!$A$201,Map10_country_key!Y36,1),"")</f>
      </c>
      <c r="AA36" s="1">
        <f>IF(Map10_country_key!Z36&gt;0,INDEX(Data10_A!$A$2:Data10_A!$A$201,Map10_country_key!Z36,1),"")</f>
      </c>
      <c r="AB36" s="1">
        <f>IF(Map10_country_key!AA36&gt;0,INDEX(Data10_A!$A$2:Data10_A!$A$201,Map10_country_key!AA36,1),"")</f>
      </c>
      <c r="AC36" s="2">
        <f>IF(Map10_country_key!AB36&gt;0,INDEX(Data10_A!$A$2:Data10_A!$A$201,Map10_country_key!AB36,1),"")</f>
        <v>0</v>
      </c>
      <c r="AD36" s="33">
        <f>IF(Map10_country_key!AC36&gt;0,INDEX(Data10_A!$A$2:Data10_A!$A$201,Map10_country_key!AC36,1),"")</f>
        <v>0</v>
      </c>
      <c r="AE36" s="42">
        <f>IF(Map10_country_key!AD36&gt;0,INDEX(Data10_A!$A$2:Data10_A!$A$201,Map10_country_key!AD36,1),"")</f>
        <v>0</v>
      </c>
      <c r="AF36" s="36">
        <f>IF(Map10_country_key!AE36&gt;0,INDEX(Data10_A!$A$2:Data10_A!$A$201,Map10_country_key!AE36,1),"")</f>
        <v>0</v>
      </c>
      <c r="AG36" s="37">
        <f>IF(Map10_country_key!AF36&gt;0,INDEX(Data10_A!$A$2:Data10_A!$A$201,Map10_country_key!AF36,1),"")</f>
        <v>0</v>
      </c>
      <c r="AH36" s="1">
        <f>IF(Map10_country_key!AG36&gt;0,INDEX(Data10_A!$A$2:Data10_A!$A$201,Map10_country_key!AG36,1),"")</f>
        <v>78.1</v>
      </c>
      <c r="AI36" s="1">
        <f>IF(Map10_country_key!AH36&gt;0,INDEX(Data10_A!$A$2:Data10_A!$A$201,Map10_country_key!AH36,1),"")</f>
        <v>78.1</v>
      </c>
      <c r="AJ36" s="1">
        <f>IF(Map10_country_key!AI36&gt;0,INDEX(Data10_A!$A$2:Data10_A!$A$201,Map10_country_key!AI36,1),"")</f>
        <v>78.1</v>
      </c>
      <c r="AK36" s="14">
        <f>IF(Map10_country_key!AJ36&gt;0,INDEX(Data10_A!$A$2:Data10_A!$A$201,Map10_country_key!AJ36,1),"")</f>
        <v>76.3</v>
      </c>
      <c r="AL36" s="18">
        <f>IF(Map10_country_key!AK36&gt;0,INDEX(Data10_A!$A$2:Data10_A!$A$201,Map10_country_key!AK36,1),"")</f>
      </c>
      <c r="AM36" s="29">
        <f>IF(Map10_country_key!AL36&gt;0,INDEX(Data10_A!$A$2:Data10_A!$A$201,Map10_country_key!AL36,1),"")</f>
        <v>74.2</v>
      </c>
      <c r="AN36" s="6">
        <f>IF(Map10_country_key!AM36&gt;0,INDEX(Data10_A!$A$2:Data10_A!$A$201,Map10_country_key!AM36,1),"")</f>
        <v>74.2</v>
      </c>
      <c r="AO36" s="1">
        <f>IF(Map10_country_key!AN36&gt;0,INDEX(Data10_A!$A$2:Data10_A!$A$201,Map10_country_key!AN36,1),"")</f>
      </c>
      <c r="AP36" s="24">
        <f>IF(Map10_country_key!AO36&gt;0,INDEX(Data10_A!$A$2:Data10_A!$A$201,Map10_country_key!AO36,1),"")</f>
        <v>57.2</v>
      </c>
      <c r="AQ36" s="1">
        <f>IF(Map10_country_key!AP36&gt;0,INDEX(Data10_A!$A$2:Data10_A!$A$201,Map10_country_key!AP36,1),"")</f>
        <v>57.2</v>
      </c>
      <c r="AR36" s="18">
        <f>IF(Map10_country_key!AQ36&gt;0,INDEX(Data10_A!$A$2:Data10_A!$A$201,Map10_country_key!AQ36,1),"")</f>
        <v>57.2</v>
      </c>
      <c r="AS36" s="1">
        <f>IF(Map10_country_key!AR36&gt;0,INDEX(Data10_A!$A$2:Data10_A!$A$201,Map10_country_key!AR36,1),"")</f>
        <v>57.2</v>
      </c>
      <c r="AT36" s="1">
        <f>IF(Map10_country_key!AS36&gt;0,INDEX(Data10_A!$A$2:Data10_A!$A$201,Map10_country_key!AS36,1),"")</f>
        <v>57.2</v>
      </c>
      <c r="AU36" s="1">
        <f>IF(Map10_country_key!AT36&gt;0,INDEX(Data10_A!$A$2:Data10_A!$A$201,Map10_country_key!AT36,1),"")</f>
        <v>57.2</v>
      </c>
      <c r="AV36" s="1">
        <f>IF(Map10_country_key!AU36&gt;0,INDEX(Data10_A!$A$2:Data10_A!$A$201,Map10_country_key!AU36,1),"")</f>
        <v>57.2</v>
      </c>
      <c r="AW36" s="1">
        <f>IF(Map10_country_key!AV36&gt;0,INDEX(Data10_A!$A$2:Data10_A!$A$201,Map10_country_key!AV36,1),"")</f>
        <v>57.2</v>
      </c>
      <c r="AX36" s="1">
        <f>IF(Map10_country_key!AW36&gt;0,INDEX(Data10_A!$A$2:Data10_A!$A$201,Map10_country_key!AW36,1),"")</f>
        <v>57.2</v>
      </c>
      <c r="AY36" s="1">
        <f>IF(Map10_country_key!AX36&gt;0,INDEX(Data10_A!$A$2:Data10_A!$A$201,Map10_country_key!AX36,1),"")</f>
        <v>57.2</v>
      </c>
      <c r="AZ36" s="1">
        <f>IF(Map10_country_key!AY36&gt;0,INDEX(Data10_A!$A$2:Data10_A!$A$201,Map10_country_key!AY36,1),"")</f>
        <v>57.2</v>
      </c>
      <c r="BA36" s="1">
        <f>IF(Map10_country_key!AZ36&gt;0,INDEX(Data10_A!$A$2:Data10_A!$A$201,Map10_country_key!AZ36,1),"")</f>
        <v>57.2</v>
      </c>
      <c r="BB36" s="1">
        <f>IF(Map10_country_key!BA36&gt;0,INDEX(Data10_A!$A$2:Data10_A!$A$201,Map10_country_key!BA36,1),"")</f>
        <v>57.2</v>
      </c>
      <c r="BC36" s="1">
        <f>IF(Map10_country_key!BB36&gt;0,INDEX(Data10_A!$A$2:Data10_A!$A$201,Map10_country_key!BB36,1),"")</f>
        <v>57.2</v>
      </c>
      <c r="BD36" s="1">
        <f>IF(Map10_country_key!BC36&gt;0,INDEX(Data10_A!$A$2:Data10_A!$A$201,Map10_country_key!BC36,1),"")</f>
        <v>57.2</v>
      </c>
      <c r="BE36" s="1">
        <f>IF(Map10_country_key!BD36&gt;0,INDEX(Data10_A!$A$2:Data10_A!$A$201,Map10_country_key!BD36,1),"")</f>
        <v>57.2</v>
      </c>
      <c r="BF36" s="1">
        <f>IF(Map10_country_key!BE36&gt;0,INDEX(Data10_A!$A$2:Data10_A!$A$201,Map10_country_key!BE36,1),"")</f>
        <v>57.2</v>
      </c>
      <c r="BG36" s="1">
        <f>IF(Map10_country_key!BF36&gt;0,INDEX(Data10_A!$A$2:Data10_A!$A$201,Map10_country_key!BF36,1),"")</f>
        <v>57.2</v>
      </c>
      <c r="BH36" s="1">
        <f>IF(Map10_country_key!BG36&gt;0,INDEX(Data10_A!$A$2:Data10_A!$A$201,Map10_country_key!BG36,1),"")</f>
        <v>57.2</v>
      </c>
      <c r="BI36" s="1">
        <f>IF(Map10_country_key!BH36&gt;0,INDEX(Data10_A!$A$2:Data10_A!$A$201,Map10_country_key!BH36,1),"")</f>
        <v>57.2</v>
      </c>
      <c r="BJ36" s="1">
        <f>IF(Map10_country_key!BI36&gt;0,INDEX(Data10_A!$A$2:Data10_A!$A$201,Map10_country_key!BI36,1),"")</f>
        <v>57.2</v>
      </c>
      <c r="BK36" s="1">
        <f>IF(Map10_country_key!BJ36&gt;0,INDEX(Data10_A!$A$2:Data10_A!$A$201,Map10_country_key!BJ36,1),"")</f>
        <v>57.2</v>
      </c>
      <c r="BL36" s="18">
        <f>IF(Map10_country_key!BK36&gt;0,INDEX(Data10_A!$A$2:Data10_A!$A$201,Map10_country_key!BK36,1),"")</f>
        <v>57.2</v>
      </c>
      <c r="BM36" s="24">
        <f>IF(Map10_country_key!BL36&gt;0,INDEX(Data10_A!$A$2:Data10_A!$A$201,Map10_country_key!BL36,1),"")</f>
      </c>
      <c r="BN36" s="1">
        <f>IF(Map10_country_key!BM36&gt;0,INDEX(Data10_A!$A$2:Data10_A!$A$201,Map10_country_key!BM36,1),"")</f>
      </c>
      <c r="BO36" s="1">
        <f>IF(Map10_country_key!BN36&gt;0,INDEX(Data10_A!$A$2:Data10_A!$A$201,Map10_country_key!BN36,1),"")</f>
      </c>
      <c r="BP36" s="71">
        <f>IF(Map10_country_key!BO36&gt;0,INDEX(Data10_A!$A$2:Data10_A!$A$201,Map10_country_key!BO36,1),"")</f>
        <v>0</v>
      </c>
      <c r="BQ36" s="36">
        <f>IF(Map10_country_key!BP36&gt;0,INDEX(Data10_A!$A$2:Data10_A!$A$201,Map10_country_key!BP36,1),"")</f>
        <v>0</v>
      </c>
      <c r="BR36" s="24">
        <f>IF(Map10_country_key!BQ36&gt;0,INDEX(Data10_A!$A$2:Data10_A!$A$201,Map10_country_key!BQ36,1),"")</f>
      </c>
      <c r="BS36" s="1">
        <f>IF(Map10_country_key!BR36&gt;0,INDEX(Data10_A!$A$2:Data10_A!$A$201,Map10_country_key!BR36,1),"")</f>
      </c>
      <c r="BT36" s="24">
        <f>IF(Map10_country_key!BS36&gt;0,INDEX(Data10_A!$A$2:Data10_A!$A$201,Map10_country_key!BS36,1),"")</f>
        <v>0</v>
      </c>
      <c r="BU36" s="45">
        <f>IF(Map10_country_key!BT36&gt;0,INDEX(Data10_A!$A$2:Data10_A!$A$201,Map10_country_key!BT36,1),"")</f>
        <v>19.8</v>
      </c>
      <c r="BV36" s="24">
        <f>IF(Map10_country_key!BU36&gt;0,INDEX(Data10_A!$A$2:Data10_A!$A$201,Map10_country_key!BU36,1),"")</f>
      </c>
      <c r="BW36" s="1">
        <f>IF(Map10_country_key!BV36&gt;0,INDEX(Data10_A!$A$2:Data10_A!$A$201,Map10_country_key!BV36,1),"")</f>
      </c>
      <c r="BX36" s="1">
        <f>IF(Map10_country_key!BW36&gt;0,INDEX(Data10_A!$A$2:Data10_A!$A$201,Map10_country_key!BW36,1),"")</f>
      </c>
      <c r="BY36" s="1">
        <f>IF(Map10_country_key!BX36&gt;0,INDEX(Data10_A!$A$2:Data10_A!$A$201,Map10_country_key!BX36,1),"")</f>
      </c>
      <c r="BZ36" s="24">
        <f>IF(Map10_country_key!BY36&gt;0,INDEX(Data10_A!$A$2:Data10_A!$A$201,Map10_country_key!BY36,1),"")</f>
        <v>19.8</v>
      </c>
      <c r="CA36" s="1">
        <f>IF(Map10_country_key!BZ36&gt;0,INDEX(Data10_A!$A$2:Data10_A!$A$201,Map10_country_key!BZ36,1),"")</f>
        <v>19.8</v>
      </c>
      <c r="CB36" s="90">
        <f>IF(Map10_country_key!CA36&gt;0,INDEX(Data10_A!$A$2:Data10_A!$A$201,Map10_country_key!CA36,1),"")</f>
        <v>19.8</v>
      </c>
      <c r="CC36" s="81" t="s">
        <v>165</v>
      </c>
    </row>
    <row r="37" spans="1:81" ht="4.5" customHeight="1" thickBot="1" thickTop="1">
      <c r="A37" s="80"/>
      <c r="B37" s="1">
        <f>IF(Map10_country_key!A37&gt;0,INDEX(Data10_A!$A$2:Data10_A!$A$201,Map10_country_key!A37,1),"")</f>
      </c>
      <c r="C37" s="1">
        <f>IF(Map10_country_key!B37&gt;0,INDEX(Data10_A!$A$2:Data10_A!$A$201,Map10_country_key!B37,1),"")</f>
      </c>
      <c r="D37" s="1">
        <f>IF(Map10_country_key!C37&gt;0,INDEX(Data10_A!$A$2:Data10_A!$A$201,Map10_country_key!C37,1),"")</f>
      </c>
      <c r="E37" s="5">
        <f>IF(Map10_country_key!D37&gt;0,INDEX(Data10_A!$A$2:Data10_A!$A$201,Map10_country_key!D37,1),"")</f>
        <v>0</v>
      </c>
      <c r="F37" s="23">
        <f>IF(Map10_country_key!E37&gt;0,INDEX(Data10_A!$A$2:Data10_A!$A$201,Map10_country_key!E37,1),"")</f>
        <v>0</v>
      </c>
      <c r="G37" s="18">
        <f>IF(Map10_country_key!F37&gt;0,INDEX(Data10_A!$A$2:Data10_A!$A$201,Map10_country_key!F37,1),"")</f>
        <v>10.5</v>
      </c>
      <c r="H37" s="1">
        <f>IF(Map10_country_key!G37&gt;0,INDEX(Data10_A!$A$2:Data10_A!$A$201,Map10_country_key!G37,1),"")</f>
        <v>10.5</v>
      </c>
      <c r="I37" s="45">
        <f>IF(Map10_country_key!H37&gt;0,INDEX(Data10_A!$A$2:Data10_A!$A$201,Map10_country_key!H37,1),"")</f>
        <v>10</v>
      </c>
      <c r="J37" s="1">
        <f>IF(Map10_country_key!I37&gt;0,INDEX(Data10_A!$A$2:Data10_A!$A$201,Map10_country_key!I37,1),"")</f>
        <v>10</v>
      </c>
      <c r="K37" s="1">
        <f>IF(Map10_country_key!J37&gt;0,INDEX(Data10_A!$A$2:Data10_A!$A$201,Map10_country_key!J37,1),"")</f>
        <v>10</v>
      </c>
      <c r="L37" s="1">
        <f>IF(Map10_country_key!K37&gt;0,INDEX(Data10_A!$A$2:Data10_A!$A$201,Map10_country_key!K37,1),"")</f>
        <v>10</v>
      </c>
      <c r="M37" s="1">
        <f>IF(Map10_country_key!L37&gt;0,INDEX(Data10_A!$A$2:Data10_A!$A$201,Map10_country_key!L37,1),"")</f>
        <v>10</v>
      </c>
      <c r="N37" s="1">
        <f>IF(Map10_country_key!M37&gt;0,INDEX(Data10_A!$A$2:Data10_A!$A$201,Map10_country_key!M37,1),"")</f>
        <v>10</v>
      </c>
      <c r="O37" s="1">
        <f>IF(Map10_country_key!N37&gt;0,INDEX(Data10_A!$A$2:Data10_A!$A$201,Map10_country_key!N37,1),"")</f>
        <v>10</v>
      </c>
      <c r="P37" s="6">
        <f>IF(Map10_country_key!O37&gt;0,INDEX(Data10_A!$A$2:Data10_A!$A$201,Map10_country_key!O37,1),"")</f>
        <v>10</v>
      </c>
      <c r="Q37" s="1">
        <f>IF(Map10_country_key!P37&gt;0,INDEX(Data10_A!$A$2:Data10_A!$A$201,Map10_country_key!P37,1),"")</f>
      </c>
      <c r="R37" s="1">
        <f>IF(Map10_country_key!Q37&gt;0,INDEX(Data10_A!$A$2:Data10_A!$A$201,Map10_country_key!Q37,1),"")</f>
      </c>
      <c r="S37" s="1">
        <f>IF(Map10_country_key!R37&gt;0,INDEX(Data10_A!$A$2:Data10_A!$A$201,Map10_country_key!R37,1),"")</f>
      </c>
      <c r="T37" s="1">
        <f>IF(Map10_country_key!S37&gt;0,INDEX(Data10_A!$A$2:Data10_A!$A$201,Map10_country_key!S37,1),"")</f>
      </c>
      <c r="U37" s="1">
        <f>IF(Map10_country_key!T37&gt;0,INDEX(Data10_A!$A$2:Data10_A!$A$201,Map10_country_key!T37,1),"")</f>
      </c>
      <c r="V37" s="1">
        <f>IF(Map10_country_key!U37&gt;0,INDEX(Data10_A!$A$2:Data10_A!$A$201,Map10_country_key!U37,1),"")</f>
      </c>
      <c r="W37" s="1">
        <f>IF(Map10_country_key!V37&gt;0,INDEX(Data10_A!$A$2:Data10_A!$A$201,Map10_country_key!V37,1),"")</f>
      </c>
      <c r="X37" s="1">
        <f>IF(Map10_country_key!W37&gt;0,INDEX(Data10_A!$A$2:Data10_A!$A$201,Map10_country_key!W37,1),"")</f>
      </c>
      <c r="Y37" s="1">
        <f>IF(Map10_country_key!X37&gt;0,INDEX(Data10_A!$A$2:Data10_A!$A$201,Map10_country_key!X37,1),"")</f>
      </c>
      <c r="Z37" s="1">
        <f>IF(Map10_country_key!Y37&gt;0,INDEX(Data10_A!$A$2:Data10_A!$A$201,Map10_country_key!Y37,1),"")</f>
      </c>
      <c r="AA37" s="1">
        <f>IF(Map10_country_key!Z37&gt;0,INDEX(Data10_A!$A$2:Data10_A!$A$201,Map10_country_key!Z37,1),"")</f>
      </c>
      <c r="AB37" s="1">
        <f>IF(Map10_country_key!AA37&gt;0,INDEX(Data10_A!$A$2:Data10_A!$A$201,Map10_country_key!AA37,1),"")</f>
      </c>
      <c r="AC37" s="26">
        <f>IF(Map10_country_key!AB37&gt;0,INDEX(Data10_A!$A$2:Data10_A!$A$201,Map10_country_key!AB37,1),"")</f>
        <v>0</v>
      </c>
      <c r="AD37" s="41">
        <f>IF(Map10_country_key!AC37&gt;0,INDEX(Data10_A!$A$2:Data10_A!$A$201,Map10_country_key!AC37,1),"")</f>
        <v>0</v>
      </c>
      <c r="AE37" s="38">
        <f>IF(Map10_country_key!AD37&gt;0,INDEX(Data10_A!$A$2:Data10_A!$A$201,Map10_country_key!AD37,1),"")</f>
        <v>0</v>
      </c>
      <c r="AF37" s="1">
        <f>IF(Map10_country_key!AE37&gt;0,INDEX(Data10_A!$A$2:Data10_A!$A$201,Map10_country_key!AE37,1),"")</f>
        <v>78.1</v>
      </c>
      <c r="AG37" s="1">
        <f>IF(Map10_country_key!AF37&gt;0,INDEX(Data10_A!$A$2:Data10_A!$A$201,Map10_country_key!AF37,1),"")</f>
        <v>78.1</v>
      </c>
      <c r="AH37" s="1">
        <f>IF(Map10_country_key!AG37&gt;0,INDEX(Data10_A!$A$2:Data10_A!$A$201,Map10_country_key!AG37,1),"")</f>
        <v>78.1</v>
      </c>
      <c r="AI37" s="45">
        <f>IF(Map10_country_key!AH37&gt;0,INDEX(Data10_A!$A$2:Data10_A!$A$201,Map10_country_key!AH37,1),"")</f>
        <v>74.6</v>
      </c>
      <c r="AJ37" s="38">
        <f>IF(Map10_country_key!AI37&gt;0,INDEX(Data10_A!$A$2:Data10_A!$A$201,Map10_country_key!AI37,1),"")</f>
        <v>74.6</v>
      </c>
      <c r="AK37" s="14">
        <f>IF(Map10_country_key!AJ37&gt;0,INDEX(Data10_A!$A$2:Data10_A!$A$201,Map10_country_key!AJ37,1),"")</f>
        <v>76.3</v>
      </c>
      <c r="AL37" s="1">
        <f>IF(Map10_country_key!AK37&gt;0,INDEX(Data10_A!$A$2:Data10_A!$A$201,Map10_country_key!AK37,1),"")</f>
      </c>
      <c r="AM37" s="1">
        <f>IF(Map10_country_key!AL37&gt;0,INDEX(Data10_A!$A$2:Data10_A!$A$201,Map10_country_key!AL37,1),"")</f>
      </c>
      <c r="AN37" s="17">
        <f>IF(Map10_country_key!AM37&gt;0,INDEX(Data10_A!$A$2:Data10_A!$A$201,Map10_country_key!AM37,1),"")</f>
        <v>74.2</v>
      </c>
      <c r="AO37" s="1">
        <f>IF(Map10_country_key!AN37&gt;0,INDEX(Data10_A!$A$2:Data10_A!$A$201,Map10_country_key!AN37,1),"")</f>
      </c>
      <c r="AP37" s="7">
        <f>IF(Map10_country_key!AO37&gt;0,INDEX(Data10_A!$A$2:Data10_A!$A$201,Map10_country_key!AO37,1),"")</f>
        <v>57.2</v>
      </c>
      <c r="AQ37" s="1">
        <f>IF(Map10_country_key!AP37&gt;0,INDEX(Data10_A!$A$2:Data10_A!$A$201,Map10_country_key!AP37,1),"")</f>
        <v>57.2</v>
      </c>
      <c r="AR37" s="18">
        <f>IF(Map10_country_key!AQ37&gt;0,INDEX(Data10_A!$A$2:Data10_A!$A$201,Map10_country_key!AQ37,1),"")</f>
        <v>57.2</v>
      </c>
      <c r="AS37" s="1">
        <f>IF(Map10_country_key!AR37&gt;0,INDEX(Data10_A!$A$2:Data10_A!$A$201,Map10_country_key!AR37,1),"")</f>
        <v>57.2</v>
      </c>
      <c r="AT37" s="1">
        <f>IF(Map10_country_key!AS37&gt;0,INDEX(Data10_A!$A$2:Data10_A!$A$201,Map10_country_key!AS37,1),"")</f>
        <v>57.2</v>
      </c>
      <c r="AU37" s="1">
        <f>IF(Map10_country_key!AT37&gt;0,INDEX(Data10_A!$A$2:Data10_A!$A$201,Map10_country_key!AT37,1),"")</f>
        <v>57.2</v>
      </c>
      <c r="AV37" s="1">
        <f>IF(Map10_country_key!AU37&gt;0,INDEX(Data10_A!$A$2:Data10_A!$A$201,Map10_country_key!AU37,1),"")</f>
        <v>57.2</v>
      </c>
      <c r="AW37" s="1">
        <f>IF(Map10_country_key!AV37&gt;0,INDEX(Data10_A!$A$2:Data10_A!$A$201,Map10_country_key!AV37,1),"")</f>
        <v>57.2</v>
      </c>
      <c r="AX37" s="1">
        <f>IF(Map10_country_key!AW37&gt;0,INDEX(Data10_A!$A$2:Data10_A!$A$201,Map10_country_key!AW37,1),"")</f>
        <v>57.2</v>
      </c>
      <c r="AY37" s="1">
        <f>IF(Map10_country_key!AX37&gt;0,INDEX(Data10_A!$A$2:Data10_A!$A$201,Map10_country_key!AX37,1),"")</f>
        <v>57.2</v>
      </c>
      <c r="AZ37" s="1">
        <f>IF(Map10_country_key!AY37&gt;0,INDEX(Data10_A!$A$2:Data10_A!$A$201,Map10_country_key!AY37,1),"")</f>
        <v>57.2</v>
      </c>
      <c r="BA37" s="1">
        <f>IF(Map10_country_key!AZ37&gt;0,INDEX(Data10_A!$A$2:Data10_A!$A$201,Map10_country_key!AZ37,1),"")</f>
        <v>57.2</v>
      </c>
      <c r="BB37" s="1">
        <f>IF(Map10_country_key!BA37&gt;0,INDEX(Data10_A!$A$2:Data10_A!$A$201,Map10_country_key!BA37,1),"")</f>
        <v>57.2</v>
      </c>
      <c r="BC37" s="1">
        <f>IF(Map10_country_key!BB37&gt;0,INDEX(Data10_A!$A$2:Data10_A!$A$201,Map10_country_key!BB37,1),"")</f>
        <v>57.2</v>
      </c>
      <c r="BD37" s="1">
        <f>IF(Map10_country_key!BC37&gt;0,INDEX(Data10_A!$A$2:Data10_A!$A$201,Map10_country_key!BC37,1),"")</f>
        <v>57.2</v>
      </c>
      <c r="BE37" s="1">
        <f>IF(Map10_country_key!BD37&gt;0,INDEX(Data10_A!$A$2:Data10_A!$A$201,Map10_country_key!BD37,1),"")</f>
        <v>57.2</v>
      </c>
      <c r="BF37" s="1">
        <f>IF(Map10_country_key!BE37&gt;0,INDEX(Data10_A!$A$2:Data10_A!$A$201,Map10_country_key!BE37,1),"")</f>
        <v>57.2</v>
      </c>
      <c r="BG37" s="1">
        <f>IF(Map10_country_key!BF37&gt;0,INDEX(Data10_A!$A$2:Data10_A!$A$201,Map10_country_key!BF37,1),"")</f>
        <v>57.2</v>
      </c>
      <c r="BH37" s="1">
        <f>IF(Map10_country_key!BG37&gt;0,INDEX(Data10_A!$A$2:Data10_A!$A$201,Map10_country_key!BG37,1),"")</f>
        <v>57.2</v>
      </c>
      <c r="BI37" s="1">
        <f>IF(Map10_country_key!BH37&gt;0,INDEX(Data10_A!$A$2:Data10_A!$A$201,Map10_country_key!BH37,1),"")</f>
        <v>57.2</v>
      </c>
      <c r="BJ37" s="1">
        <f>IF(Map10_country_key!BI37&gt;0,INDEX(Data10_A!$A$2:Data10_A!$A$201,Map10_country_key!BI37,1),"")</f>
        <v>57.2</v>
      </c>
      <c r="BK37" s="1">
        <f>IF(Map10_country_key!BJ37&gt;0,INDEX(Data10_A!$A$2:Data10_A!$A$201,Map10_country_key!BJ37,1),"")</f>
        <v>57.2</v>
      </c>
      <c r="BL37" s="18">
        <f>IF(Map10_country_key!BK37&gt;0,INDEX(Data10_A!$A$2:Data10_A!$A$201,Map10_country_key!BK37,1),"")</f>
        <v>57.2</v>
      </c>
      <c r="BM37" s="24">
        <f>IF(Map10_country_key!BL37&gt;0,INDEX(Data10_A!$A$2:Data10_A!$A$201,Map10_country_key!BL37,1),"")</f>
      </c>
      <c r="BN37" s="1">
        <f>IF(Map10_country_key!BM37&gt;0,INDEX(Data10_A!$A$2:Data10_A!$A$201,Map10_country_key!BM37,1),"")</f>
      </c>
      <c r="BO37" s="29">
        <f>IF(Map10_country_key!BN37&gt;0,INDEX(Data10_A!$A$2:Data10_A!$A$201,Map10_country_key!BN37,1),"")</f>
        <v>0</v>
      </c>
      <c r="BP37" s="1">
        <f>IF(Map10_country_key!BO37&gt;0,INDEX(Data10_A!$A$2:Data10_A!$A$201,Map10_country_key!BO37,1),"")</f>
        <v>0</v>
      </c>
      <c r="BQ37" s="1">
        <f>IF(Map10_country_key!BP37&gt;0,INDEX(Data10_A!$A$2:Data10_A!$A$201,Map10_country_key!BP37,1),"")</f>
        <v>0</v>
      </c>
      <c r="BR37" s="7">
        <f>IF(Map10_country_key!BQ37&gt;0,INDEX(Data10_A!$A$2:Data10_A!$A$201,Map10_country_key!BQ37,1),"")</f>
      </c>
      <c r="BS37" s="1">
        <f>IF(Map10_country_key!BR37&gt;0,INDEX(Data10_A!$A$2:Data10_A!$A$201,Map10_country_key!BR37,1),"")</f>
      </c>
      <c r="BT37" s="71">
        <f>IF(Map10_country_key!BS37&gt;0,INDEX(Data10_A!$A$2:Data10_A!$A$201,Map10_country_key!BS37,1),"")</f>
        <v>0</v>
      </c>
      <c r="BU37" s="33">
        <f>IF(Map10_country_key!BT37&gt;0,INDEX(Data10_A!$A$2:Data10_A!$A$201,Map10_country_key!BT37,1),"")</f>
        <v>19.8</v>
      </c>
      <c r="BV37" s="7">
        <f>IF(Map10_country_key!BU37&gt;0,INDEX(Data10_A!$A$2:Data10_A!$A$201,Map10_country_key!BU37,1),"")</f>
      </c>
      <c r="BW37" s="1">
        <f>IF(Map10_country_key!BV37&gt;0,INDEX(Data10_A!$A$2:Data10_A!$A$201,Map10_country_key!BV37,1),"")</f>
      </c>
      <c r="BX37" s="1">
        <f>IF(Map10_country_key!BW37&gt;0,INDEX(Data10_A!$A$2:Data10_A!$A$201,Map10_country_key!BW37,1),"")</f>
      </c>
      <c r="BY37" s="1">
        <f>IF(Map10_country_key!BX37&gt;0,INDEX(Data10_A!$A$2:Data10_A!$A$201,Map10_country_key!BX37,1),"")</f>
      </c>
      <c r="BZ37" s="7">
        <f>IF(Map10_country_key!BY37&gt;0,INDEX(Data10_A!$A$2:Data10_A!$A$201,Map10_country_key!BY37,1),"")</f>
        <v>19.8</v>
      </c>
      <c r="CA37" s="8">
        <f>IF(Map10_country_key!BZ37&gt;0,INDEX(Data10_A!$A$2:Data10_A!$A$201,Map10_country_key!BZ37,1),"")</f>
        <v>19.8</v>
      </c>
      <c r="CB37" s="88">
        <f>IF(Map10_country_key!CA37&gt;0,INDEX(Data10_A!$A$2:Data10_A!$A$201,Map10_country_key!CA37,1),"")</f>
        <v>19.8</v>
      </c>
      <c r="CC37" s="81" t="s">
        <v>165</v>
      </c>
    </row>
    <row r="38" spans="1:81" ht="4.5" customHeight="1" thickBot="1" thickTop="1">
      <c r="A38" s="80"/>
      <c r="B38" s="1">
        <f>IF(Map10_country_key!A38&gt;0,INDEX(Data10_A!$A$2:Data10_A!$A$201,Map10_country_key!A38,1),"")</f>
      </c>
      <c r="C38" s="1">
        <f>IF(Map10_country_key!B38&gt;0,INDEX(Data10_A!$A$2:Data10_A!$A$201,Map10_country_key!B38,1),"")</f>
      </c>
      <c r="D38" s="1">
        <f>IF(Map10_country_key!C38&gt;0,INDEX(Data10_A!$A$2:Data10_A!$A$201,Map10_country_key!C38,1),"")</f>
      </c>
      <c r="E38" s="7">
        <f>IF(Map10_country_key!D38&gt;0,INDEX(Data10_A!$A$2:Data10_A!$A$201,Map10_country_key!D38,1),"")</f>
        <v>0</v>
      </c>
      <c r="F38" s="37">
        <f>IF(Map10_country_key!E38&gt;0,INDEX(Data10_A!$A$2:Data10_A!$A$201,Map10_country_key!E38,1),"")</f>
        <v>0</v>
      </c>
      <c r="G38" s="41">
        <f>IF(Map10_country_key!F38&gt;0,INDEX(Data10_A!$A$2:Data10_A!$A$201,Map10_country_key!F38,1),"")</f>
        <v>10.5</v>
      </c>
      <c r="H38" s="45">
        <f>IF(Map10_country_key!G38&gt;0,INDEX(Data10_A!$A$2:Data10_A!$A$201,Map10_country_key!G38,1),"")</f>
        <v>10</v>
      </c>
      <c r="I38" s="1">
        <f>IF(Map10_country_key!H38&gt;0,INDEX(Data10_A!$A$2:Data10_A!$A$201,Map10_country_key!H38,1),"")</f>
        <v>10</v>
      </c>
      <c r="J38" s="1">
        <f>IF(Map10_country_key!I38&gt;0,INDEX(Data10_A!$A$2:Data10_A!$A$201,Map10_country_key!I38,1),"")</f>
        <v>10</v>
      </c>
      <c r="K38" s="1">
        <f>IF(Map10_country_key!J38&gt;0,INDEX(Data10_A!$A$2:Data10_A!$A$201,Map10_country_key!J38,1),"")</f>
        <v>10</v>
      </c>
      <c r="L38" s="1">
        <f>IF(Map10_country_key!K38&gt;0,INDEX(Data10_A!$A$2:Data10_A!$A$201,Map10_country_key!K38,1),"")</f>
        <v>10</v>
      </c>
      <c r="M38" s="1">
        <f>IF(Map10_country_key!L38&gt;0,INDEX(Data10_A!$A$2:Data10_A!$A$201,Map10_country_key!L38,1),"")</f>
        <v>10</v>
      </c>
      <c r="N38" s="1">
        <f>IF(Map10_country_key!M38&gt;0,INDEX(Data10_A!$A$2:Data10_A!$A$201,Map10_country_key!M38,1),"")</f>
        <v>10</v>
      </c>
      <c r="O38" s="1">
        <f>IF(Map10_country_key!N38&gt;0,INDEX(Data10_A!$A$2:Data10_A!$A$201,Map10_country_key!N38,1),"")</f>
        <v>10</v>
      </c>
      <c r="P38" s="25">
        <f>IF(Map10_country_key!O38&gt;0,INDEX(Data10_A!$A$2:Data10_A!$A$201,Map10_country_key!O38,1),"")</f>
        <v>10</v>
      </c>
      <c r="Q38" s="1">
        <f>IF(Map10_country_key!P38&gt;0,INDEX(Data10_A!$A$2:Data10_A!$A$201,Map10_country_key!P38,1),"")</f>
      </c>
      <c r="R38" s="1">
        <f>IF(Map10_country_key!Q38&gt;0,INDEX(Data10_A!$A$2:Data10_A!$A$201,Map10_country_key!Q38,1),"")</f>
      </c>
      <c r="S38" s="1">
        <f>IF(Map10_country_key!R38&gt;0,INDEX(Data10_A!$A$2:Data10_A!$A$201,Map10_country_key!R38,1),"")</f>
      </c>
      <c r="T38" s="1">
        <f>IF(Map10_country_key!S38&gt;0,INDEX(Data10_A!$A$2:Data10_A!$A$201,Map10_country_key!S38,1),"")</f>
      </c>
      <c r="U38" s="1">
        <f>IF(Map10_country_key!T38&gt;0,INDEX(Data10_A!$A$2:Data10_A!$A$201,Map10_country_key!T38,1),"")</f>
      </c>
      <c r="V38" s="1">
        <f>IF(Map10_country_key!U38&gt;0,INDEX(Data10_A!$A$2:Data10_A!$A$201,Map10_country_key!U38,1),"")</f>
      </c>
      <c r="W38" s="1">
        <f>IF(Map10_country_key!V38&gt;0,INDEX(Data10_A!$A$2:Data10_A!$A$201,Map10_country_key!V38,1),"")</f>
      </c>
      <c r="X38" s="1">
        <f>IF(Map10_country_key!W38&gt;0,INDEX(Data10_A!$A$2:Data10_A!$A$201,Map10_country_key!W38,1),"")</f>
      </c>
      <c r="Y38" s="1">
        <f>IF(Map10_country_key!X38&gt;0,INDEX(Data10_A!$A$2:Data10_A!$A$201,Map10_country_key!X38,1),"")</f>
      </c>
      <c r="Z38" s="1">
        <f>IF(Map10_country_key!Y38&gt;0,INDEX(Data10_A!$A$2:Data10_A!$A$201,Map10_country_key!Y38,1),"")</f>
      </c>
      <c r="AA38" s="1">
        <f>IF(Map10_country_key!Z38&gt;0,INDEX(Data10_A!$A$2:Data10_A!$A$201,Map10_country_key!Z38,1),"")</f>
      </c>
      <c r="AB38" s="1">
        <f>IF(Map10_country_key!AA38&gt;0,INDEX(Data10_A!$A$2:Data10_A!$A$201,Map10_country_key!AA38,1),"")</f>
      </c>
      <c r="AC38" s="24">
        <f>IF(Map10_country_key!AB38&gt;0,INDEX(Data10_A!$A$2:Data10_A!$A$201,Map10_country_key!AB38,1),"")</f>
        <v>0</v>
      </c>
      <c r="AD38" s="43">
        <f>IF(Map10_country_key!AC38&gt;0,INDEX(Data10_A!$A$2:Data10_A!$A$201,Map10_country_key!AC38,1),"")</f>
        <v>0</v>
      </c>
      <c r="AE38" s="55">
        <f>IF(Map10_country_key!AD38&gt;0,INDEX(Data10_A!$A$2:Data10_A!$A$201,Map10_country_key!AD38,1),"")</f>
        <v>0</v>
      </c>
      <c r="AF38" s="41">
        <f>IF(Map10_country_key!AE38&gt;0,INDEX(Data10_A!$A$2:Data10_A!$A$201,Map10_country_key!AE38,1),"")</f>
        <v>78.1</v>
      </c>
      <c r="AG38" s="36">
        <f>IF(Map10_country_key!AF38&gt;0,INDEX(Data10_A!$A$2:Data10_A!$A$201,Map10_country_key!AF38,1),"")</f>
        <v>78.1</v>
      </c>
      <c r="AH38" s="37">
        <f>IF(Map10_country_key!AG38&gt;0,INDEX(Data10_A!$A$2:Data10_A!$A$201,Map10_country_key!AG38,1),"")</f>
        <v>78.1</v>
      </c>
      <c r="AI38" s="33">
        <f>IF(Map10_country_key!AH38&gt;0,INDEX(Data10_A!$A$2:Data10_A!$A$201,Map10_country_key!AH38,1),"")</f>
        <v>74.6</v>
      </c>
      <c r="AJ38" s="23">
        <f>IF(Map10_country_key!AI38&gt;0,INDEX(Data10_A!$A$2:Data10_A!$A$201,Map10_country_key!AI38,1),"")</f>
        <v>74.6</v>
      </c>
      <c r="AK38" s="14">
        <f>IF(Map10_country_key!AJ38&gt;0,INDEX(Data10_A!$A$2:Data10_A!$A$201,Map10_country_key!AJ38,1),"")</f>
        <v>76.3</v>
      </c>
      <c r="AL38" s="1">
        <f>IF(Map10_country_key!AK38&gt;0,INDEX(Data10_A!$A$2:Data10_A!$A$201,Map10_country_key!AK38,1),"")</f>
      </c>
      <c r="AM38" s="5">
        <f>IF(Map10_country_key!AL38&gt;0,INDEX(Data10_A!$A$2:Data10_A!$A$201,Map10_country_key!AL38,1),"")</f>
        <v>74.2</v>
      </c>
      <c r="AN38" s="25">
        <f>IF(Map10_country_key!AM38&gt;0,INDEX(Data10_A!$A$2:Data10_A!$A$201,Map10_country_key!AM38,1),"")</f>
        <v>74.2</v>
      </c>
      <c r="AO38" s="1">
        <f>IF(Map10_country_key!AN38&gt;0,INDEX(Data10_A!$A$2:Data10_A!$A$201,Map10_country_key!AN38,1),"")</f>
      </c>
      <c r="AP38" s="6">
        <f>IF(Map10_country_key!AO38&gt;0,INDEX(Data10_A!$A$2:Data10_A!$A$201,Map10_country_key!AO38,1),"")</f>
      </c>
      <c r="AQ38" s="18">
        <f>IF(Map10_country_key!AP38&gt;0,INDEX(Data10_A!$A$2:Data10_A!$A$201,Map10_country_key!AP38,1),"")</f>
        <v>57.2</v>
      </c>
      <c r="AR38" s="18">
        <f>IF(Map10_country_key!AQ38&gt;0,INDEX(Data10_A!$A$2:Data10_A!$A$201,Map10_country_key!AQ38,1),"")</f>
        <v>57.2</v>
      </c>
      <c r="AS38" s="1">
        <f>IF(Map10_country_key!AR38&gt;0,INDEX(Data10_A!$A$2:Data10_A!$A$201,Map10_country_key!AR38,1),"")</f>
        <v>57.2</v>
      </c>
      <c r="AT38" s="1">
        <f>IF(Map10_country_key!AS38&gt;0,INDEX(Data10_A!$A$2:Data10_A!$A$201,Map10_country_key!AS38,1),"")</f>
        <v>57.2</v>
      </c>
      <c r="AU38" s="1">
        <f>IF(Map10_country_key!AT38&gt;0,INDEX(Data10_A!$A$2:Data10_A!$A$201,Map10_country_key!AT38,1),"")</f>
        <v>57.2</v>
      </c>
      <c r="AV38" s="1">
        <f>IF(Map10_country_key!AU38&gt;0,INDEX(Data10_A!$A$2:Data10_A!$A$201,Map10_country_key!AU38,1),"")</f>
        <v>57.2</v>
      </c>
      <c r="AW38" s="1">
        <f>IF(Map10_country_key!AV38&gt;0,INDEX(Data10_A!$A$2:Data10_A!$A$201,Map10_country_key!AV38,1),"")</f>
        <v>57.2</v>
      </c>
      <c r="AX38" s="1">
        <f>IF(Map10_country_key!AW38&gt;0,INDEX(Data10_A!$A$2:Data10_A!$A$201,Map10_country_key!AW38,1),"")</f>
        <v>57.2</v>
      </c>
      <c r="AY38" s="1">
        <f>IF(Map10_country_key!AX38&gt;0,INDEX(Data10_A!$A$2:Data10_A!$A$201,Map10_country_key!AX38,1),"")</f>
        <v>57.2</v>
      </c>
      <c r="AZ38" s="1">
        <f>IF(Map10_country_key!AY38&gt;0,INDEX(Data10_A!$A$2:Data10_A!$A$201,Map10_country_key!AY38,1),"")</f>
        <v>57.2</v>
      </c>
      <c r="BA38" s="1">
        <f>IF(Map10_country_key!AZ38&gt;0,INDEX(Data10_A!$A$2:Data10_A!$A$201,Map10_country_key!AZ38,1),"")</f>
        <v>57.2</v>
      </c>
      <c r="BB38" s="1">
        <f>IF(Map10_country_key!BA38&gt;0,INDEX(Data10_A!$A$2:Data10_A!$A$201,Map10_country_key!BA38,1),"")</f>
        <v>57.2</v>
      </c>
      <c r="BC38" s="1">
        <f>IF(Map10_country_key!BB38&gt;0,INDEX(Data10_A!$A$2:Data10_A!$A$201,Map10_country_key!BB38,1),"")</f>
        <v>57.2</v>
      </c>
      <c r="BD38" s="1">
        <f>IF(Map10_country_key!BC38&gt;0,INDEX(Data10_A!$A$2:Data10_A!$A$201,Map10_country_key!BC38,1),"")</f>
        <v>57.2</v>
      </c>
      <c r="BE38" s="1">
        <f>IF(Map10_country_key!BD38&gt;0,INDEX(Data10_A!$A$2:Data10_A!$A$201,Map10_country_key!BD38,1),"")</f>
        <v>57.2</v>
      </c>
      <c r="BF38" s="1">
        <f>IF(Map10_country_key!BE38&gt;0,INDEX(Data10_A!$A$2:Data10_A!$A$201,Map10_country_key!BE38,1),"")</f>
        <v>57.2</v>
      </c>
      <c r="BG38" s="1">
        <f>IF(Map10_country_key!BF38&gt;0,INDEX(Data10_A!$A$2:Data10_A!$A$201,Map10_country_key!BF38,1),"")</f>
        <v>57.2</v>
      </c>
      <c r="BH38" s="1">
        <f>IF(Map10_country_key!BG38&gt;0,INDEX(Data10_A!$A$2:Data10_A!$A$201,Map10_country_key!BG38,1),"")</f>
        <v>57.2</v>
      </c>
      <c r="BI38" s="1">
        <f>IF(Map10_country_key!BH38&gt;0,INDEX(Data10_A!$A$2:Data10_A!$A$201,Map10_country_key!BH38,1),"")</f>
        <v>57.2</v>
      </c>
      <c r="BJ38" s="1">
        <f>IF(Map10_country_key!BI38&gt;0,INDEX(Data10_A!$A$2:Data10_A!$A$201,Map10_country_key!BI38,1),"")</f>
        <v>57.2</v>
      </c>
      <c r="BK38" s="1">
        <f>IF(Map10_country_key!BJ38&gt;0,INDEX(Data10_A!$A$2:Data10_A!$A$201,Map10_country_key!BJ38,1),"")</f>
        <v>57.2</v>
      </c>
      <c r="BL38" s="18">
        <f>IF(Map10_country_key!BK38&gt;0,INDEX(Data10_A!$A$2:Data10_A!$A$201,Map10_country_key!BK38,1),"")</f>
        <v>57.2</v>
      </c>
      <c r="BM38" s="24">
        <f>IF(Map10_country_key!BL38&gt;0,INDEX(Data10_A!$A$2:Data10_A!$A$201,Map10_country_key!BL38,1),"")</f>
      </c>
      <c r="BN38" s="1">
        <f>IF(Map10_country_key!BM38&gt;0,INDEX(Data10_A!$A$2:Data10_A!$A$201,Map10_country_key!BM38,1),"")</f>
      </c>
      <c r="BO38" s="1">
        <f>IF(Map10_country_key!BN38&gt;0,INDEX(Data10_A!$A$2:Data10_A!$A$201,Map10_country_key!BN38,1),"")</f>
      </c>
      <c r="BP38" s="7">
        <f>IF(Map10_country_key!BO38&gt;0,INDEX(Data10_A!$A$2:Data10_A!$A$201,Map10_country_key!BO38,1),"")</f>
        <v>0</v>
      </c>
      <c r="BQ38" s="64">
        <f>IF(Map10_country_key!BP38&gt;0,INDEX(Data10_A!$A$2:Data10_A!$A$201,Map10_country_key!BP38,1),"")</f>
        <v>0</v>
      </c>
      <c r="BR38" s="9">
        <f>IF(Map10_country_key!BQ38&gt;0,INDEX(Data10_A!$A$2:Data10_A!$A$201,Map10_country_key!BQ38,1),"")</f>
        <v>0</v>
      </c>
      <c r="BS38" s="1">
        <f>IF(Map10_country_key!BR38&gt;0,INDEX(Data10_A!$A$2:Data10_A!$A$201,Map10_country_key!BR38,1),"")</f>
      </c>
      <c r="BT38" s="24">
        <f>IF(Map10_country_key!BS38&gt;0,INDEX(Data10_A!$A$2:Data10_A!$A$201,Map10_country_key!BS38,1),"")</f>
        <v>19.8</v>
      </c>
      <c r="BU38" s="18">
        <f>IF(Map10_country_key!BT38&gt;0,INDEX(Data10_A!$A$2:Data10_A!$A$201,Map10_country_key!BT38,1),"")</f>
        <v>19.8</v>
      </c>
      <c r="BV38" s="18">
        <f>IF(Map10_country_key!BU38&gt;0,INDEX(Data10_A!$A$2:Data10_A!$A$201,Map10_country_key!BU38,1),"")</f>
        <v>19.8</v>
      </c>
      <c r="BW38" s="7">
        <f>IF(Map10_country_key!BV38&gt;0,INDEX(Data10_A!$A$2:Data10_A!$A$201,Map10_country_key!BV38,1),"")</f>
      </c>
      <c r="BX38" s="8">
        <f>IF(Map10_country_key!BW38&gt;0,INDEX(Data10_A!$A$2:Data10_A!$A$201,Map10_country_key!BW38,1),"")</f>
      </c>
      <c r="BY38" s="1">
        <f>IF(Map10_country_key!BX38&gt;0,INDEX(Data10_A!$A$2:Data10_A!$A$201,Map10_country_key!BX38,1),"")</f>
      </c>
      <c r="BZ38" s="1">
        <f>IF(Map10_country_key!BY38&gt;0,INDEX(Data10_A!$A$2:Data10_A!$A$201,Map10_country_key!BY38,1),"")</f>
      </c>
      <c r="CA38" s="1">
        <f>IF(Map10_country_key!BZ38&gt;0,INDEX(Data10_A!$A$2:Data10_A!$A$201,Map10_country_key!BZ38,1),"")</f>
      </c>
      <c r="CB38" s="83">
        <f>IF(Map10_country_key!CA38&gt;0,INDEX(Data10_A!$A$2:Data10_A!$A$201,Map10_country_key!CA38,1),"")</f>
      </c>
      <c r="CC38" s="81" t="s">
        <v>165</v>
      </c>
    </row>
    <row r="39" spans="1:81" ht="4.5" customHeight="1" thickBot="1" thickTop="1">
      <c r="A39" s="80"/>
      <c r="B39" s="1">
        <f>IF(Map10_country_key!A39&gt;0,INDEX(Data10_A!$A$2:Data10_A!$A$201,Map10_country_key!A39,1),"")</f>
      </c>
      <c r="C39" s="1">
        <f>IF(Map10_country_key!B39&gt;0,INDEX(Data10_A!$A$2:Data10_A!$A$201,Map10_country_key!B39,1),"")</f>
      </c>
      <c r="D39" s="1">
        <f>IF(Map10_country_key!C39&gt;0,INDEX(Data10_A!$A$2:Data10_A!$A$201,Map10_country_key!C39,1),"")</f>
      </c>
      <c r="E39" s="1">
        <f>IF(Map10_country_key!D39&gt;0,INDEX(Data10_A!$A$2:Data10_A!$A$201,Map10_country_key!D39,1),"")</f>
      </c>
      <c r="F39" s="65">
        <f>IF(Map10_country_key!E39&gt;0,INDEX(Data10_A!$A$2:Data10_A!$A$201,Map10_country_key!E39,1),"")</f>
        <v>35.4</v>
      </c>
      <c r="G39" s="39">
        <f>IF(Map10_country_key!F39&gt;0,INDEX(Data10_A!$A$2:Data10_A!$A$201,Map10_country_key!F39,1),"")</f>
        <v>35.4</v>
      </c>
      <c r="H39" s="33">
        <f>IF(Map10_country_key!G39&gt;0,INDEX(Data10_A!$A$2:Data10_A!$A$201,Map10_country_key!G39,1),"")</f>
        <v>10</v>
      </c>
      <c r="I39" s="1">
        <f>IF(Map10_country_key!H39&gt;0,INDEX(Data10_A!$A$2:Data10_A!$A$201,Map10_country_key!H39,1),"")</f>
        <v>10</v>
      </c>
      <c r="J39" s="1">
        <f>IF(Map10_country_key!I39&gt;0,INDEX(Data10_A!$A$2:Data10_A!$A$201,Map10_country_key!I39,1),"")</f>
        <v>10</v>
      </c>
      <c r="K39" s="1">
        <f>IF(Map10_country_key!J39&gt;0,INDEX(Data10_A!$A$2:Data10_A!$A$201,Map10_country_key!J39,1),"")</f>
        <v>10</v>
      </c>
      <c r="L39" s="1">
        <f>IF(Map10_country_key!K39&gt;0,INDEX(Data10_A!$A$2:Data10_A!$A$201,Map10_country_key!K39,1),"")</f>
        <v>10</v>
      </c>
      <c r="M39" s="1">
        <f>IF(Map10_country_key!L39&gt;0,INDEX(Data10_A!$A$2:Data10_A!$A$201,Map10_country_key!L39,1),"")</f>
        <v>10</v>
      </c>
      <c r="N39" s="1">
        <f>IF(Map10_country_key!M39&gt;0,INDEX(Data10_A!$A$2:Data10_A!$A$201,Map10_country_key!M39,1),"")</f>
        <v>10</v>
      </c>
      <c r="O39" s="1">
        <f>IF(Map10_country_key!N39&gt;0,INDEX(Data10_A!$A$2:Data10_A!$A$201,Map10_country_key!N39,1),"")</f>
        <v>10</v>
      </c>
      <c r="P39" s="25">
        <f>IF(Map10_country_key!O39&gt;0,INDEX(Data10_A!$A$2:Data10_A!$A$201,Map10_country_key!O39,1),"")</f>
        <v>10</v>
      </c>
      <c r="Q39" s="1">
        <f>IF(Map10_country_key!P39&gt;0,INDEX(Data10_A!$A$2:Data10_A!$A$201,Map10_country_key!P39,1),"")</f>
      </c>
      <c r="R39" s="1">
        <f>IF(Map10_country_key!Q39&gt;0,INDEX(Data10_A!$A$2:Data10_A!$A$201,Map10_country_key!Q39,1),"")</f>
      </c>
      <c r="S39" s="1">
        <f>IF(Map10_country_key!R39&gt;0,INDEX(Data10_A!$A$2:Data10_A!$A$201,Map10_country_key!R39,1),"")</f>
      </c>
      <c r="T39" s="1">
        <f>IF(Map10_country_key!S39&gt;0,INDEX(Data10_A!$A$2:Data10_A!$A$201,Map10_country_key!S39,1),"")</f>
      </c>
      <c r="U39" s="1">
        <f>IF(Map10_country_key!T39&gt;0,INDEX(Data10_A!$A$2:Data10_A!$A$201,Map10_country_key!T39,1),"")</f>
      </c>
      <c r="V39" s="1">
        <f>IF(Map10_country_key!U39&gt;0,INDEX(Data10_A!$A$2:Data10_A!$A$201,Map10_country_key!U39,1),"")</f>
      </c>
      <c r="W39" s="1">
        <f>IF(Map10_country_key!V39&gt;0,INDEX(Data10_A!$A$2:Data10_A!$A$201,Map10_country_key!V39,1),"")</f>
      </c>
      <c r="X39" s="1">
        <f>IF(Map10_country_key!W39&gt;0,INDEX(Data10_A!$A$2:Data10_A!$A$201,Map10_country_key!W39,1),"")</f>
      </c>
      <c r="Y39" s="1">
        <f>IF(Map10_country_key!X39&gt;0,INDEX(Data10_A!$A$2:Data10_A!$A$201,Map10_country_key!X39,1),"")</f>
      </c>
      <c r="Z39" s="1">
        <f>IF(Map10_country_key!Y39&gt;0,INDEX(Data10_A!$A$2:Data10_A!$A$201,Map10_country_key!Y39,1),"")</f>
      </c>
      <c r="AA39" s="1">
        <f>IF(Map10_country_key!Z39&gt;0,INDEX(Data10_A!$A$2:Data10_A!$A$201,Map10_country_key!Z39,1),"")</f>
      </c>
      <c r="AB39" s="1">
        <f>IF(Map10_country_key!AA39&gt;0,INDEX(Data10_A!$A$2:Data10_A!$A$201,Map10_country_key!AA39,1),"")</f>
      </c>
      <c r="AC39" s="26">
        <f>IF(Map10_country_key!AB39&gt;0,INDEX(Data10_A!$A$2:Data10_A!$A$201,Map10_country_key!AB39,1),"")</f>
        <v>0</v>
      </c>
      <c r="AD39" s="42">
        <f>IF(Map10_country_key!AC39&gt;0,INDEX(Data10_A!$A$2:Data10_A!$A$201,Map10_country_key!AC39,1),"")</f>
        <v>56.8</v>
      </c>
      <c r="AE39" s="1">
        <f>IF(Map10_country_key!AD39&gt;0,INDEX(Data10_A!$A$2:Data10_A!$A$201,Map10_country_key!AD39,1),"")</f>
        <v>56.8</v>
      </c>
      <c r="AF39" s="46">
        <f>IF(Map10_country_key!AE39&gt;0,INDEX(Data10_A!$A$2:Data10_A!$A$201,Map10_country_key!AE39,1),"")</f>
        <v>56.8</v>
      </c>
      <c r="AG39" s="46">
        <f>IF(Map10_country_key!AF39&gt;0,INDEX(Data10_A!$A$2:Data10_A!$A$201,Map10_country_key!AF39,1),"")</f>
        <v>56.8</v>
      </c>
      <c r="AH39" s="43">
        <f>IF(Map10_country_key!AG39&gt;0,INDEX(Data10_A!$A$2:Data10_A!$A$201,Map10_country_key!AG39,1),"")</f>
        <v>56.8</v>
      </c>
      <c r="AI39" s="41">
        <f>IF(Map10_country_key!AH39&gt;0,INDEX(Data10_A!$A$2:Data10_A!$A$201,Map10_country_key!AH39,1),"")</f>
        <v>74.6</v>
      </c>
      <c r="AJ39" s="37">
        <f>IF(Map10_country_key!AI39&gt;0,INDEX(Data10_A!$A$2:Data10_A!$A$201,Map10_country_key!AI39,1),"")</f>
        <v>74.6</v>
      </c>
      <c r="AK39" s="14">
        <f>IF(Map10_country_key!AJ39&gt;0,INDEX(Data10_A!$A$2:Data10_A!$A$201,Map10_country_key!AJ39,1),"")</f>
        <v>76.3</v>
      </c>
      <c r="AL39" s="1">
        <f>IF(Map10_country_key!AK39&gt;0,INDEX(Data10_A!$A$2:Data10_A!$A$201,Map10_country_key!AK39,1),"")</f>
      </c>
      <c r="AM39" s="7">
        <f>IF(Map10_country_key!AL39&gt;0,INDEX(Data10_A!$A$2:Data10_A!$A$201,Map10_country_key!AL39,1),"")</f>
        <v>74.2</v>
      </c>
      <c r="AN39" s="25">
        <f>IF(Map10_country_key!AM39&gt;0,INDEX(Data10_A!$A$2:Data10_A!$A$201,Map10_country_key!AM39,1),"")</f>
        <v>74.2</v>
      </c>
      <c r="AO39" s="1">
        <f>IF(Map10_country_key!AN39&gt;0,INDEX(Data10_A!$A$2:Data10_A!$A$201,Map10_country_key!AN39,1),"")</f>
      </c>
      <c r="AP39" s="1">
        <f>IF(Map10_country_key!AO39&gt;0,INDEX(Data10_A!$A$2:Data10_A!$A$201,Map10_country_key!AO39,1),"")</f>
      </c>
      <c r="AQ39" s="6">
        <f>IF(Map10_country_key!AP39&gt;0,INDEX(Data10_A!$A$2:Data10_A!$A$201,Map10_country_key!AP39,1),"")</f>
      </c>
      <c r="AR39" s="18">
        <f>IF(Map10_country_key!AQ39&gt;0,INDEX(Data10_A!$A$2:Data10_A!$A$201,Map10_country_key!AQ39,1),"")</f>
        <v>57.2</v>
      </c>
      <c r="AS39" s="1">
        <f>IF(Map10_country_key!AR39&gt;0,INDEX(Data10_A!$A$2:Data10_A!$A$201,Map10_country_key!AR39,1),"")</f>
        <v>57.2</v>
      </c>
      <c r="AT39" s="1">
        <f>IF(Map10_country_key!AS39&gt;0,INDEX(Data10_A!$A$2:Data10_A!$A$201,Map10_country_key!AS39,1),"")</f>
        <v>57.2</v>
      </c>
      <c r="AU39" s="1">
        <f>IF(Map10_country_key!AT39&gt;0,INDEX(Data10_A!$A$2:Data10_A!$A$201,Map10_country_key!AT39,1),"")</f>
        <v>57.2</v>
      </c>
      <c r="AV39" s="1">
        <f>IF(Map10_country_key!AU39&gt;0,INDEX(Data10_A!$A$2:Data10_A!$A$201,Map10_country_key!AU39,1),"")</f>
        <v>57.2</v>
      </c>
      <c r="AW39" s="1">
        <f>IF(Map10_country_key!AV39&gt;0,INDEX(Data10_A!$A$2:Data10_A!$A$201,Map10_country_key!AV39,1),"")</f>
        <v>57.2</v>
      </c>
      <c r="AX39" s="1">
        <f>IF(Map10_country_key!AW39&gt;0,INDEX(Data10_A!$A$2:Data10_A!$A$201,Map10_country_key!AW39,1),"")</f>
        <v>57.2</v>
      </c>
      <c r="AY39" s="1">
        <f>IF(Map10_country_key!AX39&gt;0,INDEX(Data10_A!$A$2:Data10_A!$A$201,Map10_country_key!AX39,1),"")</f>
        <v>57.2</v>
      </c>
      <c r="AZ39" s="1">
        <f>IF(Map10_country_key!AY39&gt;0,INDEX(Data10_A!$A$2:Data10_A!$A$201,Map10_country_key!AY39,1),"")</f>
        <v>57.2</v>
      </c>
      <c r="BA39" s="1">
        <f>IF(Map10_country_key!AZ39&gt;0,INDEX(Data10_A!$A$2:Data10_A!$A$201,Map10_country_key!AZ39,1),"")</f>
        <v>57.2</v>
      </c>
      <c r="BB39" s="1">
        <f>IF(Map10_country_key!BA39&gt;0,INDEX(Data10_A!$A$2:Data10_A!$A$201,Map10_country_key!BA39,1),"")</f>
        <v>57.2</v>
      </c>
      <c r="BC39" s="1">
        <f>IF(Map10_country_key!BB39&gt;0,INDEX(Data10_A!$A$2:Data10_A!$A$201,Map10_country_key!BB39,1),"")</f>
        <v>57.2</v>
      </c>
      <c r="BD39" s="1">
        <f>IF(Map10_country_key!BC39&gt;0,INDEX(Data10_A!$A$2:Data10_A!$A$201,Map10_country_key!BC39,1),"")</f>
        <v>57.2</v>
      </c>
      <c r="BE39" s="1">
        <f>IF(Map10_country_key!BD39&gt;0,INDEX(Data10_A!$A$2:Data10_A!$A$201,Map10_country_key!BD39,1),"")</f>
        <v>57.2</v>
      </c>
      <c r="BF39" s="1">
        <f>IF(Map10_country_key!BE39&gt;0,INDEX(Data10_A!$A$2:Data10_A!$A$201,Map10_country_key!BE39,1),"")</f>
        <v>57.2</v>
      </c>
      <c r="BG39" s="1">
        <f>IF(Map10_country_key!BF39&gt;0,INDEX(Data10_A!$A$2:Data10_A!$A$201,Map10_country_key!BF39,1),"")</f>
        <v>57.2</v>
      </c>
      <c r="BH39" s="1">
        <f>IF(Map10_country_key!BG39&gt;0,INDEX(Data10_A!$A$2:Data10_A!$A$201,Map10_country_key!BG39,1),"")</f>
        <v>57.2</v>
      </c>
      <c r="BI39" s="1">
        <f>IF(Map10_country_key!BH39&gt;0,INDEX(Data10_A!$A$2:Data10_A!$A$201,Map10_country_key!BH39,1),"")</f>
        <v>57.2</v>
      </c>
      <c r="BJ39" s="1">
        <f>IF(Map10_country_key!BI39&gt;0,INDEX(Data10_A!$A$2:Data10_A!$A$201,Map10_country_key!BI39,1),"")</f>
        <v>57.2</v>
      </c>
      <c r="BK39" s="1">
        <f>IF(Map10_country_key!BJ39&gt;0,INDEX(Data10_A!$A$2:Data10_A!$A$201,Map10_country_key!BJ39,1),"")</f>
        <v>57.2</v>
      </c>
      <c r="BL39" s="18">
        <f>IF(Map10_country_key!BK39&gt;0,INDEX(Data10_A!$A$2:Data10_A!$A$201,Map10_country_key!BK39,1),"")</f>
        <v>57.2</v>
      </c>
      <c r="BM39" s="24">
        <f>IF(Map10_country_key!BL39&gt;0,INDEX(Data10_A!$A$2:Data10_A!$A$201,Map10_country_key!BL39,1),"")</f>
      </c>
      <c r="BN39" s="10">
        <f>IF(Map10_country_key!BM39&gt;0,INDEX(Data10_A!$A$2:Data10_A!$A$201,Map10_country_key!BM39,1),"")</f>
        <v>19.8</v>
      </c>
      <c r="BO39" s="1">
        <f>IF(Map10_country_key!BN39&gt;0,INDEX(Data10_A!$A$2:Data10_A!$A$201,Map10_country_key!BN39,1),"")</f>
      </c>
      <c r="BP39" s="1">
        <f>IF(Map10_country_key!BO39&gt;0,INDEX(Data10_A!$A$2:Data10_A!$A$201,Map10_country_key!BO39,1),"")</f>
      </c>
      <c r="BQ39" s="1">
        <f>IF(Map10_country_key!BP39&gt;0,INDEX(Data10_A!$A$2:Data10_A!$A$201,Map10_country_key!BP39,1),"")</f>
      </c>
      <c r="BR39" s="1">
        <f>IF(Map10_country_key!BQ39&gt;0,INDEX(Data10_A!$A$2:Data10_A!$A$201,Map10_country_key!BQ39,1),"")</f>
      </c>
      <c r="BS39" s="1">
        <f>IF(Map10_country_key!BR39&gt;0,INDEX(Data10_A!$A$2:Data10_A!$A$201,Map10_country_key!BR39,1),"")</f>
      </c>
      <c r="BT39" s="24">
        <f>IF(Map10_country_key!BS39&gt;0,INDEX(Data10_A!$A$2:Data10_A!$A$201,Map10_country_key!BS39,1),"")</f>
        <v>19.8</v>
      </c>
      <c r="BU39" s="18">
        <f>IF(Map10_country_key!BT39&gt;0,INDEX(Data10_A!$A$2:Data10_A!$A$201,Map10_country_key!BT39,1),"")</f>
        <v>19.8</v>
      </c>
      <c r="BV39" s="18">
        <f>IF(Map10_country_key!BU39&gt;0,INDEX(Data10_A!$A$2:Data10_A!$A$201,Map10_country_key!BU39,1),"")</f>
        <v>19.8</v>
      </c>
      <c r="BW39" s="18">
        <f>IF(Map10_country_key!BV39&gt;0,INDEX(Data10_A!$A$2:Data10_A!$A$201,Map10_country_key!BV39,1),"")</f>
        <v>19.8</v>
      </c>
      <c r="BX39" s="25">
        <f>IF(Map10_country_key!BW39&gt;0,INDEX(Data10_A!$A$2:Data10_A!$A$201,Map10_country_key!BW39,1),"")</f>
        <v>19.8</v>
      </c>
      <c r="BY39" s="1">
        <f>IF(Map10_country_key!BX39&gt;0,INDEX(Data10_A!$A$2:Data10_A!$A$201,Map10_country_key!BX39,1),"")</f>
      </c>
      <c r="BZ39" s="10">
        <f>IF(Map10_country_key!BY39&gt;0,INDEX(Data10_A!$A$2:Data10_A!$A$201,Map10_country_key!BY39,1),"")</f>
        <v>19.8</v>
      </c>
      <c r="CA39" s="1">
        <f>IF(Map10_country_key!BZ39&gt;0,INDEX(Data10_A!$A$2:Data10_A!$A$201,Map10_country_key!BZ39,1),"")</f>
      </c>
      <c r="CB39" s="83">
        <f>IF(Map10_country_key!CA39&gt;0,INDEX(Data10_A!$A$2:Data10_A!$A$201,Map10_country_key!CA39,1),"")</f>
      </c>
      <c r="CC39" s="81" t="s">
        <v>165</v>
      </c>
    </row>
    <row r="40" spans="1:81" ht="4.5" customHeight="1" thickBot="1" thickTop="1">
      <c r="A40" s="80"/>
      <c r="B40" s="1">
        <f>IF(Map10_country_key!A40&gt;0,INDEX(Data10_A!$A$2:Data10_A!$A$201,Map10_country_key!A40,1),"")</f>
      </c>
      <c r="C40" s="1">
        <f>IF(Map10_country_key!B40&gt;0,INDEX(Data10_A!$A$2:Data10_A!$A$201,Map10_country_key!B40,1),"")</f>
      </c>
      <c r="D40" s="1">
        <f>IF(Map10_country_key!C40&gt;0,INDEX(Data10_A!$A$2:Data10_A!$A$201,Map10_country_key!C40,1),"")</f>
      </c>
      <c r="E40" s="1">
        <f>IF(Map10_country_key!D40&gt;0,INDEX(Data10_A!$A$2:Data10_A!$A$201,Map10_country_key!D40,1),"")</f>
      </c>
      <c r="F40" s="24">
        <f>IF(Map10_country_key!E40&gt;0,INDEX(Data10_A!$A$2:Data10_A!$A$201,Map10_country_key!E40,1),"")</f>
        <v>35.4</v>
      </c>
      <c r="G40" s="18">
        <f>IF(Map10_country_key!F40&gt;0,INDEX(Data10_A!$A$2:Data10_A!$A$201,Map10_country_key!F40,1),"")</f>
        <v>35.4</v>
      </c>
      <c r="H40" s="41">
        <f>IF(Map10_country_key!G40&gt;0,INDEX(Data10_A!$A$2:Data10_A!$A$201,Map10_country_key!G40,1),"")</f>
        <v>10</v>
      </c>
      <c r="I40" s="36">
        <f>IF(Map10_country_key!H40&gt;0,INDEX(Data10_A!$A$2:Data10_A!$A$201,Map10_country_key!H40,1),"")</f>
        <v>10</v>
      </c>
      <c r="J40" s="1">
        <f>IF(Map10_country_key!I40&gt;0,INDEX(Data10_A!$A$2:Data10_A!$A$201,Map10_country_key!I40,1),"")</f>
        <v>10</v>
      </c>
      <c r="K40" s="1">
        <f>IF(Map10_country_key!J40&gt;0,INDEX(Data10_A!$A$2:Data10_A!$A$201,Map10_country_key!J40,1),"")</f>
        <v>10</v>
      </c>
      <c r="L40" s="1">
        <f>IF(Map10_country_key!K40&gt;0,INDEX(Data10_A!$A$2:Data10_A!$A$201,Map10_country_key!K40,1),"")</f>
        <v>10</v>
      </c>
      <c r="M40" s="1">
        <f>IF(Map10_country_key!L40&gt;0,INDEX(Data10_A!$A$2:Data10_A!$A$201,Map10_country_key!L40,1),"")</f>
        <v>10</v>
      </c>
      <c r="N40" s="1">
        <f>IF(Map10_country_key!M40&gt;0,INDEX(Data10_A!$A$2:Data10_A!$A$201,Map10_country_key!M40,1),"")</f>
        <v>10</v>
      </c>
      <c r="O40" s="1">
        <f>IF(Map10_country_key!N40&gt;0,INDEX(Data10_A!$A$2:Data10_A!$A$201,Map10_country_key!N40,1),"")</f>
        <v>10</v>
      </c>
      <c r="P40" s="25">
        <f>IF(Map10_country_key!O40&gt;0,INDEX(Data10_A!$A$2:Data10_A!$A$201,Map10_country_key!O40,1),"")</f>
        <v>10</v>
      </c>
      <c r="Q40" s="1">
        <f>IF(Map10_country_key!P40&gt;0,INDEX(Data10_A!$A$2:Data10_A!$A$201,Map10_country_key!P40,1),"")</f>
      </c>
      <c r="R40" s="1">
        <f>IF(Map10_country_key!Q40&gt;0,INDEX(Data10_A!$A$2:Data10_A!$A$201,Map10_country_key!Q40,1),"")</f>
      </c>
      <c r="S40" s="1">
        <f>IF(Map10_country_key!R40&gt;0,INDEX(Data10_A!$A$2:Data10_A!$A$201,Map10_country_key!R40,1),"")</f>
      </c>
      <c r="T40" s="1">
        <f>IF(Map10_country_key!S40&gt;0,INDEX(Data10_A!$A$2:Data10_A!$A$201,Map10_country_key!S40,1),"")</f>
      </c>
      <c r="U40" s="1">
        <f>IF(Map10_country_key!T40&gt;0,INDEX(Data10_A!$A$2:Data10_A!$A$201,Map10_country_key!T40,1),"")</f>
      </c>
      <c r="V40" s="1">
        <f>IF(Map10_country_key!U40&gt;0,INDEX(Data10_A!$A$2:Data10_A!$A$201,Map10_country_key!U40,1),"")</f>
      </c>
      <c r="W40" s="1">
        <f>IF(Map10_country_key!V40&gt;0,INDEX(Data10_A!$A$2:Data10_A!$A$201,Map10_country_key!V40,1),"")</f>
      </c>
      <c r="X40" s="1">
        <f>IF(Map10_country_key!W40&gt;0,INDEX(Data10_A!$A$2:Data10_A!$A$201,Map10_country_key!W40,1),"")</f>
      </c>
      <c r="Y40" s="1">
        <f>IF(Map10_country_key!X40&gt;0,INDEX(Data10_A!$A$2:Data10_A!$A$201,Map10_country_key!X40,1),"")</f>
      </c>
      <c r="Z40" s="1">
        <f>IF(Map10_country_key!Y40&gt;0,INDEX(Data10_A!$A$2:Data10_A!$A$201,Map10_country_key!Y40,1),"")</f>
      </c>
      <c r="AA40" s="1">
        <f>IF(Map10_country_key!Z40&gt;0,INDEX(Data10_A!$A$2:Data10_A!$A$201,Map10_country_key!Z40,1),"")</f>
      </c>
      <c r="AB40" s="1">
        <f>IF(Map10_country_key!AA40&gt;0,INDEX(Data10_A!$A$2:Data10_A!$A$201,Map10_country_key!AA40,1),"")</f>
      </c>
      <c r="AC40" s="7">
        <f>IF(Map10_country_key!AB40&gt;0,INDEX(Data10_A!$A$2:Data10_A!$A$201,Map10_country_key!AB40,1),"")</f>
        <v>0</v>
      </c>
      <c r="AD40" s="43">
        <f>IF(Map10_country_key!AC40&gt;0,INDEX(Data10_A!$A$2:Data10_A!$A$201,Map10_country_key!AC40,1),"")</f>
        <v>0</v>
      </c>
      <c r="AE40" s="55">
        <f>IF(Map10_country_key!AD40&gt;0,INDEX(Data10_A!$A$2:Data10_A!$A$201,Map10_country_key!AD40,1),"")</f>
        <v>56.8</v>
      </c>
      <c r="AF40" s="1">
        <f>IF(Map10_country_key!AE40&gt;0,INDEX(Data10_A!$A$2:Data10_A!$A$201,Map10_country_key!AE40,1),"")</f>
        <v>45.3</v>
      </c>
      <c r="AG40" s="1">
        <f>IF(Map10_country_key!AF40&gt;0,INDEX(Data10_A!$A$2:Data10_A!$A$201,Map10_country_key!AF40,1),"")</f>
        <v>45.3</v>
      </c>
      <c r="AH40" s="41">
        <f>IF(Map10_country_key!AG40&gt;0,INDEX(Data10_A!$A$2:Data10_A!$A$201,Map10_country_key!AG40,1),"")</f>
        <v>76.3</v>
      </c>
      <c r="AI40" s="36">
        <f>IF(Map10_country_key!AH40&gt;0,INDEX(Data10_A!$A$2:Data10_A!$A$201,Map10_country_key!AH40,1),"")</f>
        <v>76.3</v>
      </c>
      <c r="AJ40" s="36">
        <f>IF(Map10_country_key!AI40&gt;0,INDEX(Data10_A!$A$2:Data10_A!$A$201,Map10_country_key!AI40,1),"")</f>
        <v>76.3</v>
      </c>
      <c r="AK40" s="69">
        <f>IF(Map10_country_key!AJ40&gt;0,INDEX(Data10_A!$A$2:Data10_A!$A$201,Map10_country_key!AJ40,1),"")</f>
        <v>76.3</v>
      </c>
      <c r="AL40" s="1">
        <f>IF(Map10_country_key!AK40&gt;0,INDEX(Data10_A!$A$2:Data10_A!$A$201,Map10_country_key!AK40,1),"")</f>
      </c>
      <c r="AM40" s="1">
        <f>IF(Map10_country_key!AL40&gt;0,INDEX(Data10_A!$A$2:Data10_A!$A$201,Map10_country_key!AL40,1),"")</f>
      </c>
      <c r="AN40" s="11">
        <f>IF(Map10_country_key!AM40&gt;0,INDEX(Data10_A!$A$2:Data10_A!$A$201,Map10_country_key!AM40,1),"")</f>
        <v>74.2</v>
      </c>
      <c r="AO40" s="1">
        <f>IF(Map10_country_key!AN40&gt;0,INDEX(Data10_A!$A$2:Data10_A!$A$201,Map10_country_key!AN40,1),"")</f>
      </c>
      <c r="AP40" s="1">
        <f>IF(Map10_country_key!AO40&gt;0,INDEX(Data10_A!$A$2:Data10_A!$A$201,Map10_country_key!AO40,1),"")</f>
      </c>
      <c r="AQ40" s="25">
        <f>IF(Map10_country_key!AP40&gt;0,INDEX(Data10_A!$A$2:Data10_A!$A$201,Map10_country_key!AP40,1),"")</f>
      </c>
      <c r="AR40" s="18">
        <f>IF(Map10_country_key!AQ40&gt;0,INDEX(Data10_A!$A$2:Data10_A!$A$201,Map10_country_key!AQ40,1),"")</f>
        <v>57.2</v>
      </c>
      <c r="AS40" s="1">
        <f>IF(Map10_country_key!AR40&gt;0,INDEX(Data10_A!$A$2:Data10_A!$A$201,Map10_country_key!AR40,1),"")</f>
        <v>57.2</v>
      </c>
      <c r="AT40" s="1">
        <f>IF(Map10_country_key!AS40&gt;0,INDEX(Data10_A!$A$2:Data10_A!$A$201,Map10_country_key!AS40,1),"")</f>
        <v>57.2</v>
      </c>
      <c r="AU40" s="1">
        <f>IF(Map10_country_key!AT40&gt;0,INDEX(Data10_A!$A$2:Data10_A!$A$201,Map10_country_key!AT40,1),"")</f>
        <v>57.2</v>
      </c>
      <c r="AV40" s="1">
        <f>IF(Map10_country_key!AU40&gt;0,INDEX(Data10_A!$A$2:Data10_A!$A$201,Map10_country_key!AU40,1),"")</f>
        <v>57.2</v>
      </c>
      <c r="AW40" s="1">
        <f>IF(Map10_country_key!AV40&gt;0,INDEX(Data10_A!$A$2:Data10_A!$A$201,Map10_country_key!AV40,1),"")</f>
        <v>57.2</v>
      </c>
      <c r="AX40" s="1">
        <f>IF(Map10_country_key!AW40&gt;0,INDEX(Data10_A!$A$2:Data10_A!$A$201,Map10_country_key!AW40,1),"")</f>
        <v>57.2</v>
      </c>
      <c r="AY40" s="1">
        <f>IF(Map10_country_key!AX40&gt;0,INDEX(Data10_A!$A$2:Data10_A!$A$201,Map10_country_key!AX40,1),"")</f>
        <v>57.2</v>
      </c>
      <c r="AZ40" s="1">
        <f>IF(Map10_country_key!AY40&gt;0,INDEX(Data10_A!$A$2:Data10_A!$A$201,Map10_country_key!AY40,1),"")</f>
        <v>57.2</v>
      </c>
      <c r="BA40" s="1">
        <f>IF(Map10_country_key!AZ40&gt;0,INDEX(Data10_A!$A$2:Data10_A!$A$201,Map10_country_key!AZ40,1),"")</f>
        <v>57.2</v>
      </c>
      <c r="BB40" s="1">
        <f>IF(Map10_country_key!BA40&gt;0,INDEX(Data10_A!$A$2:Data10_A!$A$201,Map10_country_key!BA40,1),"")</f>
        <v>57.2</v>
      </c>
      <c r="BC40" s="1">
        <f>IF(Map10_country_key!BB40&gt;0,INDEX(Data10_A!$A$2:Data10_A!$A$201,Map10_country_key!BB40,1),"")</f>
        <v>57.2</v>
      </c>
      <c r="BD40" s="1">
        <f>IF(Map10_country_key!BC40&gt;0,INDEX(Data10_A!$A$2:Data10_A!$A$201,Map10_country_key!BC40,1),"")</f>
        <v>57.2</v>
      </c>
      <c r="BE40" s="1">
        <f>IF(Map10_country_key!BD40&gt;0,INDEX(Data10_A!$A$2:Data10_A!$A$201,Map10_country_key!BD40,1),"")</f>
        <v>57.2</v>
      </c>
      <c r="BF40" s="1">
        <f>IF(Map10_country_key!BE40&gt;0,INDEX(Data10_A!$A$2:Data10_A!$A$201,Map10_country_key!BE40,1),"")</f>
        <v>57.2</v>
      </c>
      <c r="BG40" s="1">
        <f>IF(Map10_country_key!BF40&gt;0,INDEX(Data10_A!$A$2:Data10_A!$A$201,Map10_country_key!BF40,1),"")</f>
        <v>57.2</v>
      </c>
      <c r="BH40" s="1">
        <f>IF(Map10_country_key!BG40&gt;0,INDEX(Data10_A!$A$2:Data10_A!$A$201,Map10_country_key!BG40,1),"")</f>
        <v>57.2</v>
      </c>
      <c r="BI40" s="1">
        <f>IF(Map10_country_key!BH40&gt;0,INDEX(Data10_A!$A$2:Data10_A!$A$201,Map10_country_key!BH40,1),"")</f>
        <v>57.2</v>
      </c>
      <c r="BJ40" s="1">
        <f>IF(Map10_country_key!BI40&gt;0,INDEX(Data10_A!$A$2:Data10_A!$A$201,Map10_country_key!BI40,1),"")</f>
        <v>57.2</v>
      </c>
      <c r="BK40" s="1">
        <f>IF(Map10_country_key!BJ40&gt;0,INDEX(Data10_A!$A$2:Data10_A!$A$201,Map10_country_key!BJ40,1),"")</f>
        <v>57.2</v>
      </c>
      <c r="BL40" s="18">
        <f>IF(Map10_country_key!BK40&gt;0,INDEX(Data10_A!$A$2:Data10_A!$A$201,Map10_country_key!BK40,1),"")</f>
        <v>57.2</v>
      </c>
      <c r="BM40" s="24">
        <f>IF(Map10_country_key!BL40&gt;0,INDEX(Data10_A!$A$2:Data10_A!$A$201,Map10_country_key!BL40,1),"")</f>
      </c>
      <c r="BN40" s="24">
        <f>IF(Map10_country_key!BM40&gt;0,INDEX(Data10_A!$A$2:Data10_A!$A$201,Map10_country_key!BM40,1),"")</f>
        <v>19.8</v>
      </c>
      <c r="BO40" s="15">
        <f>IF(Map10_country_key!BN40&gt;0,INDEX(Data10_A!$A$2:Data10_A!$A$201,Map10_country_key!BN40,1),"")</f>
        <v>19.8</v>
      </c>
      <c r="BP40" s="15">
        <f>IF(Map10_country_key!BO40&gt;0,INDEX(Data10_A!$A$2:Data10_A!$A$201,Map10_country_key!BO40,1),"")</f>
        <v>19.8</v>
      </c>
      <c r="BQ40" s="15">
        <f>IF(Map10_country_key!BP40&gt;0,INDEX(Data10_A!$A$2:Data10_A!$A$201,Map10_country_key!BP40,1),"")</f>
        <v>19.8</v>
      </c>
      <c r="BR40" s="6">
        <f>IF(Map10_country_key!BQ40&gt;0,INDEX(Data10_A!$A$2:Data10_A!$A$201,Map10_country_key!BQ40,1),"")</f>
        <v>19.8</v>
      </c>
      <c r="BS40" s="1">
        <f>IF(Map10_country_key!BR40&gt;0,INDEX(Data10_A!$A$2:Data10_A!$A$201,Map10_country_key!BR40,1),"")</f>
      </c>
      <c r="BT40" s="24">
        <f>IF(Map10_country_key!BS40&gt;0,INDEX(Data10_A!$A$2:Data10_A!$A$201,Map10_country_key!BS40,1),"")</f>
        <v>19.8</v>
      </c>
      <c r="BU40" s="18">
        <f>IF(Map10_country_key!BT40&gt;0,INDEX(Data10_A!$A$2:Data10_A!$A$201,Map10_country_key!BT40,1),"")</f>
        <v>19.8</v>
      </c>
      <c r="BV40" s="18">
        <f>IF(Map10_country_key!BU40&gt;0,INDEX(Data10_A!$A$2:Data10_A!$A$201,Map10_country_key!BU40,1),"")</f>
        <v>19.8</v>
      </c>
      <c r="BW40" s="18">
        <f>IF(Map10_country_key!BV40&gt;0,INDEX(Data10_A!$A$2:Data10_A!$A$201,Map10_country_key!BV40,1),"")</f>
        <v>19.8</v>
      </c>
      <c r="BX40" s="10">
        <f>IF(Map10_country_key!BW40&gt;0,INDEX(Data10_A!$A$2:Data10_A!$A$201,Map10_country_key!BW40,1),"")</f>
      </c>
      <c r="BY40" s="5">
        <f>IF(Map10_country_key!BX40&gt;0,INDEX(Data10_A!$A$2:Data10_A!$A$201,Map10_country_key!BX40,1),"")</f>
        <v>19.8</v>
      </c>
      <c r="BZ40" s="25">
        <f>IF(Map10_country_key!BY40&gt;0,INDEX(Data10_A!$A$2:Data10_A!$A$201,Map10_country_key!BY40,1),"")</f>
        <v>19.8</v>
      </c>
      <c r="CA40" s="1">
        <f>IF(Map10_country_key!BZ40&gt;0,INDEX(Data10_A!$A$2:Data10_A!$A$201,Map10_country_key!BZ40,1),"")</f>
      </c>
      <c r="CB40" s="83">
        <f>IF(Map10_country_key!CA40&gt;0,INDEX(Data10_A!$A$2:Data10_A!$A$201,Map10_country_key!CA40,1),"")</f>
      </c>
      <c r="CC40" s="81" t="s">
        <v>165</v>
      </c>
    </row>
    <row r="41" spans="1:81" ht="4.5" customHeight="1" thickBot="1" thickTop="1">
      <c r="A41" s="80"/>
      <c r="B41" s="1">
        <f>IF(Map10_country_key!A41&gt;0,INDEX(Data10_A!$A$2:Data10_A!$A$201,Map10_country_key!A41,1),"")</f>
      </c>
      <c r="C41" s="1">
        <f>IF(Map10_country_key!B41&gt;0,INDEX(Data10_A!$A$2:Data10_A!$A$201,Map10_country_key!B41,1),"")</f>
      </c>
      <c r="D41" s="1">
        <f>IF(Map10_country_key!C41&gt;0,INDEX(Data10_A!$A$2:Data10_A!$A$201,Map10_country_key!C41,1),"")</f>
      </c>
      <c r="E41" s="1">
        <f>IF(Map10_country_key!D41&gt;0,INDEX(Data10_A!$A$2:Data10_A!$A$201,Map10_country_key!D41,1),"")</f>
      </c>
      <c r="F41" s="7">
        <f>IF(Map10_country_key!E41&gt;0,INDEX(Data10_A!$A$2:Data10_A!$A$201,Map10_country_key!E41,1),"")</f>
        <v>35.4</v>
      </c>
      <c r="G41" s="18">
        <f>IF(Map10_country_key!F41&gt;0,INDEX(Data10_A!$A$2:Data10_A!$A$201,Map10_country_key!F41,1),"")</f>
        <v>35.4</v>
      </c>
      <c r="H41" s="1">
        <f>IF(Map10_country_key!G41&gt;0,INDEX(Data10_A!$A$2:Data10_A!$A$201,Map10_country_key!G41,1),"")</f>
        <v>35.4</v>
      </c>
      <c r="I41" s="1">
        <f>IF(Map10_country_key!H41&gt;0,INDEX(Data10_A!$A$2:Data10_A!$A$201,Map10_country_key!H41,1),"")</f>
        <v>35.4</v>
      </c>
      <c r="J41" s="41">
        <f>IF(Map10_country_key!I41&gt;0,INDEX(Data10_A!$A$2:Data10_A!$A$201,Map10_country_key!I41,1),"")</f>
        <v>10</v>
      </c>
      <c r="K41" s="36">
        <f>IF(Map10_country_key!J41&gt;0,INDEX(Data10_A!$A$2:Data10_A!$A$201,Map10_country_key!J41,1),"")</f>
        <v>10</v>
      </c>
      <c r="L41" s="36">
        <f>IF(Map10_country_key!K41&gt;0,INDEX(Data10_A!$A$2:Data10_A!$A$201,Map10_country_key!K41,1),"")</f>
        <v>10</v>
      </c>
      <c r="M41" s="1">
        <f>IF(Map10_country_key!L41&gt;0,INDEX(Data10_A!$A$2:Data10_A!$A$201,Map10_country_key!L41,1),"")</f>
        <v>10</v>
      </c>
      <c r="N41" s="1">
        <f>IF(Map10_country_key!M41&gt;0,INDEX(Data10_A!$A$2:Data10_A!$A$201,Map10_country_key!M41,1),"")</f>
        <v>10</v>
      </c>
      <c r="O41" s="1">
        <f>IF(Map10_country_key!N41&gt;0,INDEX(Data10_A!$A$2:Data10_A!$A$201,Map10_country_key!N41,1),"")</f>
        <v>10</v>
      </c>
      <c r="P41" s="9">
        <f>IF(Map10_country_key!O41&gt;0,INDEX(Data10_A!$A$2:Data10_A!$A$201,Map10_country_key!O41,1),"")</f>
        <v>10</v>
      </c>
      <c r="Q41" s="1">
        <f>IF(Map10_country_key!P41&gt;0,INDEX(Data10_A!$A$2:Data10_A!$A$201,Map10_country_key!P41,1),"")</f>
      </c>
      <c r="R41" s="1">
        <f>IF(Map10_country_key!Q41&gt;0,INDEX(Data10_A!$A$2:Data10_A!$A$201,Map10_country_key!Q41,1),"")</f>
      </c>
      <c r="S41" s="1">
        <f>IF(Map10_country_key!R41&gt;0,INDEX(Data10_A!$A$2:Data10_A!$A$201,Map10_country_key!R41,1),"")</f>
      </c>
      <c r="T41" s="1">
        <f>IF(Map10_country_key!S41&gt;0,INDEX(Data10_A!$A$2:Data10_A!$A$201,Map10_country_key!S41,1),"")</f>
      </c>
      <c r="U41" s="1">
        <f>IF(Map10_country_key!T41&gt;0,INDEX(Data10_A!$A$2:Data10_A!$A$201,Map10_country_key!T41,1),"")</f>
      </c>
      <c r="V41" s="1">
        <f>IF(Map10_country_key!U41&gt;0,INDEX(Data10_A!$A$2:Data10_A!$A$201,Map10_country_key!U41,1),"")</f>
      </c>
      <c r="W41" s="1">
        <f>IF(Map10_country_key!V41&gt;0,INDEX(Data10_A!$A$2:Data10_A!$A$201,Map10_country_key!V41,1),"")</f>
      </c>
      <c r="X41" s="1">
        <f>IF(Map10_country_key!W41&gt;0,INDEX(Data10_A!$A$2:Data10_A!$A$201,Map10_country_key!W41,1),"")</f>
      </c>
      <c r="Y41" s="1">
        <f>IF(Map10_country_key!X41&gt;0,INDEX(Data10_A!$A$2:Data10_A!$A$201,Map10_country_key!X41,1),"")</f>
      </c>
      <c r="Z41" s="1">
        <f>IF(Map10_country_key!Y41&gt;0,INDEX(Data10_A!$A$2:Data10_A!$A$201,Map10_country_key!Y41,1),"")</f>
      </c>
      <c r="AA41" s="1">
        <f>IF(Map10_country_key!Z41&gt;0,INDEX(Data10_A!$A$2:Data10_A!$A$201,Map10_country_key!Z41,1),"")</f>
      </c>
      <c r="AB41" s="1">
        <f>IF(Map10_country_key!AA41&gt;0,INDEX(Data10_A!$A$2:Data10_A!$A$201,Map10_country_key!AA41,1),"")</f>
      </c>
      <c r="AC41" s="1">
        <f>IF(Map10_country_key!AB41&gt;0,INDEX(Data10_A!$A$2:Data10_A!$A$201,Map10_country_key!AB41,1),"")</f>
      </c>
      <c r="AD41" s="62">
        <f>IF(Map10_country_key!AC41&gt;0,INDEX(Data10_A!$A$2:Data10_A!$A$201,Map10_country_key!AC41,1),"")</f>
        <v>69.8</v>
      </c>
      <c r="AE41" s="43">
        <f>IF(Map10_country_key!AD41&gt;0,INDEX(Data10_A!$A$2:Data10_A!$A$201,Map10_country_key!AD41,1),"")</f>
        <v>69.8</v>
      </c>
      <c r="AF41" s="56">
        <f>IF(Map10_country_key!AE41&gt;0,INDEX(Data10_A!$A$2:Data10_A!$A$201,Map10_country_key!AE41,1),"")</f>
        <v>0</v>
      </c>
      <c r="AG41" s="1">
        <f>IF(Map10_country_key!AF41&gt;0,INDEX(Data10_A!$A$2:Data10_A!$A$201,Map10_country_key!AF41,1),"")</f>
        <v>45.3</v>
      </c>
      <c r="AH41" s="1">
        <f>IF(Map10_country_key!AG41&gt;0,INDEX(Data10_A!$A$2:Data10_A!$A$201,Map10_country_key!AG41,1),"")</f>
        <v>45.3</v>
      </c>
      <c r="AI41" s="43">
        <f>IF(Map10_country_key!AH41&gt;0,INDEX(Data10_A!$A$2:Data10_A!$A$201,Map10_country_key!AH41,1),"")</f>
        <v>45.3</v>
      </c>
      <c r="AJ41" s="1">
        <f>IF(Map10_country_key!AI41&gt;0,INDEX(Data10_A!$A$2:Data10_A!$A$201,Map10_country_key!AI41,1),"")</f>
        <v>24.3</v>
      </c>
      <c r="AK41" s="1">
        <f>IF(Map10_country_key!AJ41&gt;0,INDEX(Data10_A!$A$2:Data10_A!$A$201,Map10_country_key!AJ41,1),"")</f>
        <v>24.3</v>
      </c>
      <c r="AL41" s="6">
        <f>IF(Map10_country_key!AK41&gt;0,INDEX(Data10_A!$A$2:Data10_A!$A$201,Map10_country_key!AK41,1),"")</f>
        <v>24.3</v>
      </c>
      <c r="AM41" s="1">
        <f>IF(Map10_country_key!AL41&gt;0,INDEX(Data10_A!$A$2:Data10_A!$A$201,Map10_country_key!AL41,1),"")</f>
      </c>
      <c r="AN41" s="1">
        <f>IF(Map10_country_key!AM41&gt;0,INDEX(Data10_A!$A$2:Data10_A!$A$201,Map10_country_key!AM41,1),"")</f>
      </c>
      <c r="AO41" s="1">
        <f>IF(Map10_country_key!AN41&gt;0,INDEX(Data10_A!$A$2:Data10_A!$A$201,Map10_country_key!AN41,1),"")</f>
      </c>
      <c r="AP41" s="1">
        <f>IF(Map10_country_key!AO41&gt;0,INDEX(Data10_A!$A$2:Data10_A!$A$201,Map10_country_key!AO41,1),"")</f>
      </c>
      <c r="AQ41" s="25">
        <f>IF(Map10_country_key!AP41&gt;0,INDEX(Data10_A!$A$2:Data10_A!$A$201,Map10_country_key!AP41,1),"")</f>
      </c>
      <c r="AR41" s="18">
        <f>IF(Map10_country_key!AQ41&gt;0,INDEX(Data10_A!$A$2:Data10_A!$A$201,Map10_country_key!AQ41,1),"")</f>
        <v>57.2</v>
      </c>
      <c r="AS41" s="1">
        <f>IF(Map10_country_key!AR41&gt;0,INDEX(Data10_A!$A$2:Data10_A!$A$201,Map10_country_key!AR41,1),"")</f>
        <v>57.2</v>
      </c>
      <c r="AT41" s="1">
        <f>IF(Map10_country_key!AS41&gt;0,INDEX(Data10_A!$A$2:Data10_A!$A$201,Map10_country_key!AS41,1),"")</f>
        <v>57.2</v>
      </c>
      <c r="AU41" s="1">
        <f>IF(Map10_country_key!AT41&gt;0,INDEX(Data10_A!$A$2:Data10_A!$A$201,Map10_country_key!AT41,1),"")</f>
        <v>57.2</v>
      </c>
      <c r="AV41" s="1">
        <f>IF(Map10_country_key!AU41&gt;0,INDEX(Data10_A!$A$2:Data10_A!$A$201,Map10_country_key!AU41,1),"")</f>
        <v>57.2</v>
      </c>
      <c r="AW41" s="1">
        <f>IF(Map10_country_key!AV41&gt;0,INDEX(Data10_A!$A$2:Data10_A!$A$201,Map10_country_key!AV41,1),"")</f>
        <v>57.2</v>
      </c>
      <c r="AX41" s="1">
        <f>IF(Map10_country_key!AW41&gt;0,INDEX(Data10_A!$A$2:Data10_A!$A$201,Map10_country_key!AW41,1),"")</f>
        <v>57.2</v>
      </c>
      <c r="AY41" s="1">
        <f>IF(Map10_country_key!AX41&gt;0,INDEX(Data10_A!$A$2:Data10_A!$A$201,Map10_country_key!AX41,1),"")</f>
        <v>57.2</v>
      </c>
      <c r="AZ41" s="1">
        <f>IF(Map10_country_key!AY41&gt;0,INDEX(Data10_A!$A$2:Data10_A!$A$201,Map10_country_key!AY41,1),"")</f>
        <v>57.2</v>
      </c>
      <c r="BA41" s="1">
        <f>IF(Map10_country_key!AZ41&gt;0,INDEX(Data10_A!$A$2:Data10_A!$A$201,Map10_country_key!AZ41,1),"")</f>
        <v>57.2</v>
      </c>
      <c r="BB41" s="1">
        <f>IF(Map10_country_key!BA41&gt;0,INDEX(Data10_A!$A$2:Data10_A!$A$201,Map10_country_key!BA41,1),"")</f>
        <v>57.2</v>
      </c>
      <c r="BC41" s="1">
        <f>IF(Map10_country_key!BB41&gt;0,INDEX(Data10_A!$A$2:Data10_A!$A$201,Map10_country_key!BB41,1),"")</f>
        <v>57.2</v>
      </c>
      <c r="BD41" s="1">
        <f>IF(Map10_country_key!BC41&gt;0,INDEX(Data10_A!$A$2:Data10_A!$A$201,Map10_country_key!BC41,1),"")</f>
        <v>57.2</v>
      </c>
      <c r="BE41" s="1">
        <f>IF(Map10_country_key!BD41&gt;0,INDEX(Data10_A!$A$2:Data10_A!$A$201,Map10_country_key!BD41,1),"")</f>
        <v>57.2</v>
      </c>
      <c r="BF41" s="1">
        <f>IF(Map10_country_key!BE41&gt;0,INDEX(Data10_A!$A$2:Data10_A!$A$201,Map10_country_key!BE41,1),"")</f>
        <v>57.2</v>
      </c>
      <c r="BG41" s="1">
        <f>IF(Map10_country_key!BF41&gt;0,INDEX(Data10_A!$A$2:Data10_A!$A$201,Map10_country_key!BF41,1),"")</f>
        <v>57.2</v>
      </c>
      <c r="BH41" s="1">
        <f>IF(Map10_country_key!BG41&gt;0,INDEX(Data10_A!$A$2:Data10_A!$A$201,Map10_country_key!BG41,1),"")</f>
        <v>57.2</v>
      </c>
      <c r="BI41" s="1">
        <f>IF(Map10_country_key!BH41&gt;0,INDEX(Data10_A!$A$2:Data10_A!$A$201,Map10_country_key!BH41,1),"")</f>
        <v>57.2</v>
      </c>
      <c r="BJ41" s="1">
        <f>IF(Map10_country_key!BI41&gt;0,INDEX(Data10_A!$A$2:Data10_A!$A$201,Map10_country_key!BI41,1),"")</f>
        <v>57.2</v>
      </c>
      <c r="BK41" s="1">
        <f>IF(Map10_country_key!BJ41&gt;0,INDEX(Data10_A!$A$2:Data10_A!$A$201,Map10_country_key!BJ41,1),"")</f>
        <v>57.2</v>
      </c>
      <c r="BL41" s="18">
        <f>IF(Map10_country_key!BK41&gt;0,INDEX(Data10_A!$A$2:Data10_A!$A$201,Map10_country_key!BK41,1),"")</f>
        <v>57.2</v>
      </c>
      <c r="BM41" s="24">
        <f>IF(Map10_country_key!BL41&gt;0,INDEX(Data10_A!$A$2:Data10_A!$A$201,Map10_country_key!BL41,1),"")</f>
      </c>
      <c r="BN41" s="24">
        <f>IF(Map10_country_key!BM41&gt;0,INDEX(Data10_A!$A$2:Data10_A!$A$201,Map10_country_key!BM41,1),"")</f>
        <v>19.8</v>
      </c>
      <c r="BO41" s="1">
        <f>IF(Map10_country_key!BN41&gt;0,INDEX(Data10_A!$A$2:Data10_A!$A$201,Map10_country_key!BN41,1),"")</f>
        <v>19.8</v>
      </c>
      <c r="BP41" s="1">
        <f>IF(Map10_country_key!BO41&gt;0,INDEX(Data10_A!$A$2:Data10_A!$A$201,Map10_country_key!BO41,1),"")</f>
        <v>19.8</v>
      </c>
      <c r="BQ41" s="1">
        <f>IF(Map10_country_key!BP41&gt;0,INDEX(Data10_A!$A$2:Data10_A!$A$201,Map10_country_key!BP41,1),"")</f>
        <v>19.8</v>
      </c>
      <c r="BR41" s="9">
        <f>IF(Map10_country_key!BQ41&gt;0,INDEX(Data10_A!$A$2:Data10_A!$A$201,Map10_country_key!BQ41,1),"")</f>
        <v>19.8</v>
      </c>
      <c r="BS41" s="1">
        <f>IF(Map10_country_key!BR41&gt;0,INDEX(Data10_A!$A$2:Data10_A!$A$201,Map10_country_key!BR41,1),"")</f>
      </c>
      <c r="BT41" s="24">
        <f>IF(Map10_country_key!BS41&gt;0,INDEX(Data10_A!$A$2:Data10_A!$A$201,Map10_country_key!BS41,1),"")</f>
        <v>19.8</v>
      </c>
      <c r="BU41" s="18">
        <f>IF(Map10_country_key!BT41&gt;0,INDEX(Data10_A!$A$2:Data10_A!$A$201,Map10_country_key!BT41,1),"")</f>
        <v>19.8</v>
      </c>
      <c r="BV41" s="18">
        <f>IF(Map10_country_key!BU41&gt;0,INDEX(Data10_A!$A$2:Data10_A!$A$201,Map10_country_key!BU41,1),"")</f>
        <v>19.8</v>
      </c>
      <c r="BW41" s="18">
        <f>IF(Map10_country_key!BV41&gt;0,INDEX(Data10_A!$A$2:Data10_A!$A$201,Map10_country_key!BV41,1),"")</f>
        <v>19.8</v>
      </c>
      <c r="BX41" s="11">
        <f>IF(Map10_country_key!BW41&gt;0,INDEX(Data10_A!$A$2:Data10_A!$A$201,Map10_country_key!BW41,1),"")</f>
      </c>
      <c r="BY41" s="7">
        <f>IF(Map10_country_key!BX41&gt;0,INDEX(Data10_A!$A$2:Data10_A!$A$201,Map10_country_key!BX41,1),"")</f>
        <v>19.8</v>
      </c>
      <c r="BZ41" s="8">
        <f>IF(Map10_country_key!BY41&gt;0,INDEX(Data10_A!$A$2:Data10_A!$A$201,Map10_country_key!BY41,1),"")</f>
        <v>19.8</v>
      </c>
      <c r="CA41" s="30">
        <f>IF(Map10_country_key!BZ41&gt;0,INDEX(Data10_A!$A$2:Data10_A!$A$201,Map10_country_key!BZ41,1),"")</f>
        <v>19.8</v>
      </c>
      <c r="CB41" s="91">
        <f>IF(Map10_country_key!CA41&gt;0,INDEX(Data10_A!$A$2:Data10_A!$A$201,Map10_country_key!CA41,1),"")</f>
        <v>19.8</v>
      </c>
      <c r="CC41" s="81" t="s">
        <v>165</v>
      </c>
    </row>
    <row r="42" spans="1:81" ht="4.5" customHeight="1" thickBot="1" thickTop="1">
      <c r="A42" s="80"/>
      <c r="B42" s="1">
        <f>IF(Map10_country_key!A42&gt;0,INDEX(Data10_A!$A$2:Data10_A!$A$201,Map10_country_key!A42,1),"")</f>
      </c>
      <c r="C42" s="1">
        <f>IF(Map10_country_key!B42&gt;0,INDEX(Data10_A!$A$2:Data10_A!$A$201,Map10_country_key!B42,1),"")</f>
      </c>
      <c r="D42" s="1">
        <f>IF(Map10_country_key!C42&gt;0,INDEX(Data10_A!$A$2:Data10_A!$A$201,Map10_country_key!C42,1),"")</f>
      </c>
      <c r="E42" s="1">
        <f>IF(Map10_country_key!D42&gt;0,INDEX(Data10_A!$A$2:Data10_A!$A$201,Map10_country_key!D42,1),"")</f>
      </c>
      <c r="F42" s="1">
        <f>IF(Map10_country_key!E42&gt;0,INDEX(Data10_A!$A$2:Data10_A!$A$201,Map10_country_key!E42,1),"")</f>
      </c>
      <c r="G42" s="35">
        <f>IF(Map10_country_key!F42&gt;0,INDEX(Data10_A!$A$2:Data10_A!$A$201,Map10_country_key!F42,1),"")</f>
        <v>0</v>
      </c>
      <c r="H42" s="41">
        <f>IF(Map10_country_key!G42&gt;0,INDEX(Data10_A!$A$2:Data10_A!$A$201,Map10_country_key!G42,1),"")</f>
        <v>35.4</v>
      </c>
      <c r="I42" s="37">
        <f>IF(Map10_country_key!H42&gt;0,INDEX(Data10_A!$A$2:Data10_A!$A$201,Map10_country_key!H42,1),"")</f>
        <v>35.4</v>
      </c>
      <c r="J42" s="1">
        <f>IF(Map10_country_key!I42&gt;0,INDEX(Data10_A!$A$2:Data10_A!$A$201,Map10_country_key!I42,1),"")</f>
        <v>32.9</v>
      </c>
      <c r="K42" s="1">
        <f>IF(Map10_country_key!J42&gt;0,INDEX(Data10_A!$A$2:Data10_A!$A$201,Map10_country_key!J42,1),"")</f>
        <v>32.9</v>
      </c>
      <c r="L42" s="44">
        <f>IF(Map10_country_key!K42&gt;0,INDEX(Data10_A!$A$2:Data10_A!$A$201,Map10_country_key!K42,1),"")</f>
        <v>0</v>
      </c>
      <c r="M42" s="33">
        <f>IF(Map10_country_key!L42&gt;0,INDEX(Data10_A!$A$2:Data10_A!$A$201,Map10_country_key!L42,1),"")</f>
        <v>10</v>
      </c>
      <c r="N42" s="18">
        <f>IF(Map10_country_key!M42&gt;0,INDEX(Data10_A!$A$2:Data10_A!$A$201,Map10_country_key!M42,1),"")</f>
        <v>10</v>
      </c>
      <c r="O42" s="25">
        <f>IF(Map10_country_key!N42&gt;0,INDEX(Data10_A!$A$2:Data10_A!$A$201,Map10_country_key!N42,1),"")</f>
        <v>10</v>
      </c>
      <c r="P42" s="1">
        <f>IF(Map10_country_key!O42&gt;0,INDEX(Data10_A!$A$2:Data10_A!$A$201,Map10_country_key!O42,1),"")</f>
      </c>
      <c r="Q42" s="1">
        <f>IF(Map10_country_key!P42&gt;0,INDEX(Data10_A!$A$2:Data10_A!$A$201,Map10_country_key!P42,1),"")</f>
      </c>
      <c r="R42" s="1">
        <f>IF(Map10_country_key!Q42&gt;0,INDEX(Data10_A!$A$2:Data10_A!$A$201,Map10_country_key!Q42,1),"")</f>
      </c>
      <c r="S42" s="1">
        <f>IF(Map10_country_key!R42&gt;0,INDEX(Data10_A!$A$2:Data10_A!$A$201,Map10_country_key!R42,1),"")</f>
      </c>
      <c r="T42" s="1">
        <f>IF(Map10_country_key!S42&gt;0,INDEX(Data10_A!$A$2:Data10_A!$A$201,Map10_country_key!S42,1),"")</f>
      </c>
      <c r="U42" s="1">
        <f>IF(Map10_country_key!T42&gt;0,INDEX(Data10_A!$A$2:Data10_A!$A$201,Map10_country_key!T42,1),"")</f>
      </c>
      <c r="V42" s="1">
        <f>IF(Map10_country_key!U42&gt;0,INDEX(Data10_A!$A$2:Data10_A!$A$201,Map10_country_key!U42,1),"")</f>
      </c>
      <c r="W42" s="1">
        <f>IF(Map10_country_key!V42&gt;0,INDEX(Data10_A!$A$2:Data10_A!$A$201,Map10_country_key!V42,1),"")</f>
      </c>
      <c r="X42" s="1">
        <f>IF(Map10_country_key!W42&gt;0,INDEX(Data10_A!$A$2:Data10_A!$A$201,Map10_country_key!W42,1),"")</f>
      </c>
      <c r="Y42" s="1">
        <f>IF(Map10_country_key!X42&gt;0,INDEX(Data10_A!$A$2:Data10_A!$A$201,Map10_country_key!X42,1),"")</f>
      </c>
      <c r="Z42" s="1">
        <f>IF(Map10_country_key!Y42&gt;0,INDEX(Data10_A!$A$2:Data10_A!$A$201,Map10_country_key!Y42,1),"")</f>
      </c>
      <c r="AA42" s="1">
        <f>IF(Map10_country_key!Z42&gt;0,INDEX(Data10_A!$A$2:Data10_A!$A$201,Map10_country_key!Z42,1),"")</f>
      </c>
      <c r="AB42" s="1">
        <f>IF(Map10_country_key!AA42&gt;0,INDEX(Data10_A!$A$2:Data10_A!$A$201,Map10_country_key!AA42,1),"")</f>
      </c>
      <c r="AC42" s="1">
        <f>IF(Map10_country_key!AB42&gt;0,INDEX(Data10_A!$A$2:Data10_A!$A$201,Map10_country_key!AB42,1),"")</f>
      </c>
      <c r="AD42" s="1">
        <f>IF(Map10_country_key!AC42&gt;0,INDEX(Data10_A!$A$2:Data10_A!$A$201,Map10_country_key!AC42,1),"")</f>
      </c>
      <c r="AE42" s="62">
        <f>IF(Map10_country_key!AD42&gt;0,INDEX(Data10_A!$A$2:Data10_A!$A$201,Map10_country_key!AD42,1),"")</f>
        <v>24.3</v>
      </c>
      <c r="AF42" s="1">
        <f>IF(Map10_country_key!AE42&gt;0,INDEX(Data10_A!$A$2:Data10_A!$A$201,Map10_country_key!AE42,1),"")</f>
        <v>24.3</v>
      </c>
      <c r="AG42" s="41">
        <f>IF(Map10_country_key!AF42&gt;0,INDEX(Data10_A!$A$2:Data10_A!$A$201,Map10_country_key!AF42,1),"")</f>
        <v>45.3</v>
      </c>
      <c r="AH42" s="36">
        <f>IF(Map10_country_key!AG42&gt;0,INDEX(Data10_A!$A$2:Data10_A!$A$201,Map10_country_key!AG42,1),"")</f>
        <v>45.3</v>
      </c>
      <c r="AI42" s="45">
        <f>IF(Map10_country_key!AH42&gt;0,INDEX(Data10_A!$A$2:Data10_A!$A$201,Map10_country_key!AH42,1),"")</f>
        <v>24.3</v>
      </c>
      <c r="AJ42" s="1">
        <f>IF(Map10_country_key!AI42&gt;0,INDEX(Data10_A!$A$2:Data10_A!$A$201,Map10_country_key!AI42,1),"")</f>
        <v>24.3</v>
      </c>
      <c r="AK42" s="1">
        <f>IF(Map10_country_key!AJ42&gt;0,INDEX(Data10_A!$A$2:Data10_A!$A$201,Map10_country_key!AJ42,1),"")</f>
        <v>24.3</v>
      </c>
      <c r="AL42" s="25">
        <f>IF(Map10_country_key!AK42&gt;0,INDEX(Data10_A!$A$2:Data10_A!$A$201,Map10_country_key!AK42,1),"")</f>
        <v>24.3</v>
      </c>
      <c r="AM42" s="1">
        <f>IF(Map10_country_key!AL42&gt;0,INDEX(Data10_A!$A$2:Data10_A!$A$201,Map10_country_key!AL42,1),"")</f>
      </c>
      <c r="AN42" s="1">
        <f>IF(Map10_country_key!AM42&gt;0,INDEX(Data10_A!$A$2:Data10_A!$A$201,Map10_country_key!AM42,1),"")</f>
      </c>
      <c r="AO42" s="1">
        <f>IF(Map10_country_key!AN42&gt;0,INDEX(Data10_A!$A$2:Data10_A!$A$201,Map10_country_key!AN42,1),"")</f>
      </c>
      <c r="AP42" s="1">
        <f>IF(Map10_country_key!AO42&gt;0,INDEX(Data10_A!$A$2:Data10_A!$A$201,Map10_country_key!AO42,1),"")</f>
      </c>
      <c r="AQ42" s="1">
        <f>IF(Map10_country_key!AP42&gt;0,INDEX(Data10_A!$A$2:Data10_A!$A$201,Map10_country_key!AP42,1),"")</f>
      </c>
      <c r="AR42" s="6">
        <f>IF(Map10_country_key!AQ42&gt;0,INDEX(Data10_A!$A$2:Data10_A!$A$201,Map10_country_key!AQ42,1),"")</f>
      </c>
      <c r="AS42" s="18">
        <f>IF(Map10_country_key!AR42&gt;0,INDEX(Data10_A!$A$2:Data10_A!$A$201,Map10_country_key!AR42,1),"")</f>
        <v>57.2</v>
      </c>
      <c r="AT42" s="1">
        <f>IF(Map10_country_key!AS42&gt;0,INDEX(Data10_A!$A$2:Data10_A!$A$201,Map10_country_key!AS42,1),"")</f>
        <v>57.2</v>
      </c>
      <c r="AU42" s="1">
        <f>IF(Map10_country_key!AT42&gt;0,INDEX(Data10_A!$A$2:Data10_A!$A$201,Map10_country_key!AT42,1),"")</f>
        <v>57.2</v>
      </c>
      <c r="AV42" s="1">
        <f>IF(Map10_country_key!AU42&gt;0,INDEX(Data10_A!$A$2:Data10_A!$A$201,Map10_country_key!AU42,1),"")</f>
        <v>57.2</v>
      </c>
      <c r="AW42" s="1">
        <f>IF(Map10_country_key!AV42&gt;0,INDEX(Data10_A!$A$2:Data10_A!$A$201,Map10_country_key!AV42,1),"")</f>
        <v>57.2</v>
      </c>
      <c r="AX42" s="1">
        <f>IF(Map10_country_key!AW42&gt;0,INDEX(Data10_A!$A$2:Data10_A!$A$201,Map10_country_key!AW42,1),"")</f>
        <v>57.2</v>
      </c>
      <c r="AY42" s="1">
        <f>IF(Map10_country_key!AX42&gt;0,INDEX(Data10_A!$A$2:Data10_A!$A$201,Map10_country_key!AX42,1),"")</f>
        <v>57.2</v>
      </c>
      <c r="AZ42" s="1">
        <f>IF(Map10_country_key!AY42&gt;0,INDEX(Data10_A!$A$2:Data10_A!$A$201,Map10_country_key!AY42,1),"")</f>
        <v>57.2</v>
      </c>
      <c r="BA42" s="1">
        <f>IF(Map10_country_key!AZ42&gt;0,INDEX(Data10_A!$A$2:Data10_A!$A$201,Map10_country_key!AZ42,1),"")</f>
        <v>57.2</v>
      </c>
      <c r="BB42" s="1">
        <f>IF(Map10_country_key!BA42&gt;0,INDEX(Data10_A!$A$2:Data10_A!$A$201,Map10_country_key!BA42,1),"")</f>
        <v>57.2</v>
      </c>
      <c r="BC42" s="1">
        <f>IF(Map10_country_key!BB42&gt;0,INDEX(Data10_A!$A$2:Data10_A!$A$201,Map10_country_key!BB42,1),"")</f>
        <v>57.2</v>
      </c>
      <c r="BD42" s="1">
        <f>IF(Map10_country_key!BC42&gt;0,INDEX(Data10_A!$A$2:Data10_A!$A$201,Map10_country_key!BC42,1),"")</f>
        <v>57.2</v>
      </c>
      <c r="BE42" s="1">
        <f>IF(Map10_country_key!BD42&gt;0,INDEX(Data10_A!$A$2:Data10_A!$A$201,Map10_country_key!BD42,1),"")</f>
        <v>57.2</v>
      </c>
      <c r="BF42" s="1">
        <f>IF(Map10_country_key!BE42&gt;0,INDEX(Data10_A!$A$2:Data10_A!$A$201,Map10_country_key!BE42,1),"")</f>
        <v>57.2</v>
      </c>
      <c r="BG42" s="1">
        <f>IF(Map10_country_key!BF42&gt;0,INDEX(Data10_A!$A$2:Data10_A!$A$201,Map10_country_key!BF42,1),"")</f>
        <v>57.2</v>
      </c>
      <c r="BH42" s="1">
        <f>IF(Map10_country_key!BG42&gt;0,INDEX(Data10_A!$A$2:Data10_A!$A$201,Map10_country_key!BG42,1),"")</f>
        <v>57.2</v>
      </c>
      <c r="BI42" s="1">
        <f>IF(Map10_country_key!BH42&gt;0,INDEX(Data10_A!$A$2:Data10_A!$A$201,Map10_country_key!BH42,1),"")</f>
        <v>57.2</v>
      </c>
      <c r="BJ42" s="1">
        <f>IF(Map10_country_key!BI42&gt;0,INDEX(Data10_A!$A$2:Data10_A!$A$201,Map10_country_key!BI42,1),"")</f>
        <v>57.2</v>
      </c>
      <c r="BK42" s="18">
        <f>IF(Map10_country_key!BJ42&gt;0,INDEX(Data10_A!$A$2:Data10_A!$A$201,Map10_country_key!BJ42,1),"")</f>
        <v>57.2</v>
      </c>
      <c r="BL42" s="5">
        <f>IF(Map10_country_key!BK42&gt;0,INDEX(Data10_A!$A$2:Data10_A!$A$201,Map10_country_key!BK42,1),"")</f>
      </c>
      <c r="BM42" s="1">
        <f>IF(Map10_country_key!BL42&gt;0,INDEX(Data10_A!$A$2:Data10_A!$A$201,Map10_country_key!BL42,1),"")</f>
      </c>
      <c r="BN42" s="7">
        <f>IF(Map10_country_key!BM42&gt;0,INDEX(Data10_A!$A$2:Data10_A!$A$201,Map10_country_key!BM42,1),"")</f>
        <v>19.8</v>
      </c>
      <c r="BO42" s="1">
        <f>IF(Map10_country_key!BN42&gt;0,INDEX(Data10_A!$A$2:Data10_A!$A$201,Map10_country_key!BN42,1),"")</f>
        <v>19.8</v>
      </c>
      <c r="BP42" s="1">
        <f>IF(Map10_country_key!BO42&gt;0,INDEX(Data10_A!$A$2:Data10_A!$A$201,Map10_country_key!BO42,1),"")</f>
        <v>19.8</v>
      </c>
      <c r="BQ42" s="25">
        <f>IF(Map10_country_key!BP42&gt;0,INDEX(Data10_A!$A$2:Data10_A!$A$201,Map10_country_key!BP42,1),"")</f>
        <v>19.8</v>
      </c>
      <c r="BR42" s="29">
        <f>IF(Map10_country_key!BQ42&gt;0,INDEX(Data10_A!$A$2:Data10_A!$A$201,Map10_country_key!BQ42,1),"")</f>
      </c>
      <c r="BS42" s="1">
        <f>IF(Map10_country_key!BR42&gt;0,INDEX(Data10_A!$A$2:Data10_A!$A$201,Map10_country_key!BR42,1),"")</f>
      </c>
      <c r="BT42" s="7">
        <f>IF(Map10_country_key!BS42&gt;0,INDEX(Data10_A!$A$2:Data10_A!$A$201,Map10_country_key!BS42,1),"")</f>
        <v>19.8</v>
      </c>
      <c r="BU42" s="8">
        <f>IF(Map10_country_key!BT42&gt;0,INDEX(Data10_A!$A$2:Data10_A!$A$201,Map10_country_key!BT42,1),"")</f>
        <v>19.8</v>
      </c>
      <c r="BV42" s="8">
        <f>IF(Map10_country_key!BU42&gt;0,INDEX(Data10_A!$A$2:Data10_A!$A$201,Map10_country_key!BU42,1),"")</f>
        <v>19.8</v>
      </c>
      <c r="BW42" s="8">
        <f>IF(Map10_country_key!BV42&gt;0,INDEX(Data10_A!$A$2:Data10_A!$A$201,Map10_country_key!BV42,1),"")</f>
        <v>19.8</v>
      </c>
      <c r="BX42" s="9">
        <f>IF(Map10_country_key!BW42&gt;0,INDEX(Data10_A!$A$2:Data10_A!$A$201,Map10_country_key!BW42,1),"")</f>
        <v>19.8</v>
      </c>
      <c r="BY42" s="1">
        <f>IF(Map10_country_key!BX42&gt;0,INDEX(Data10_A!$A$2:Data10_A!$A$201,Map10_country_key!BX42,1),"")</f>
      </c>
      <c r="BZ42" s="1">
        <f>IF(Map10_country_key!BY42&gt;0,INDEX(Data10_A!$A$2:Data10_A!$A$201,Map10_country_key!BY42,1),"")</f>
      </c>
      <c r="CA42" s="1">
        <f>IF(Map10_country_key!BZ42&gt;0,INDEX(Data10_A!$A$2:Data10_A!$A$201,Map10_country_key!BZ42,1),"")</f>
      </c>
      <c r="CB42" s="83">
        <f>IF(Map10_country_key!CA42&gt;0,INDEX(Data10_A!$A$2:Data10_A!$A$201,Map10_country_key!CA42,1),"")</f>
      </c>
      <c r="CC42" s="81" t="s">
        <v>165</v>
      </c>
    </row>
    <row r="43" spans="1:81" ht="4.5" customHeight="1" thickBot="1" thickTop="1">
      <c r="A43" s="80"/>
      <c r="B43" s="1">
        <f>IF(Map10_country_key!A43&gt;0,INDEX(Data10_A!$A$2:Data10_A!$A$201,Map10_country_key!A43,1),"")</f>
      </c>
      <c r="C43" s="1">
        <f>IF(Map10_country_key!B43&gt;0,INDEX(Data10_A!$A$2:Data10_A!$A$201,Map10_country_key!B43,1),"")</f>
      </c>
      <c r="D43" s="1">
        <f>IF(Map10_country_key!C43&gt;0,INDEX(Data10_A!$A$2:Data10_A!$A$201,Map10_country_key!C43,1),"")</f>
      </c>
      <c r="E43" s="1">
        <f>IF(Map10_country_key!D43&gt;0,INDEX(Data10_A!$A$2:Data10_A!$A$201,Map10_country_key!D43,1),"")</f>
      </c>
      <c r="F43" s="1">
        <f>IF(Map10_country_key!E43&gt;0,INDEX(Data10_A!$A$2:Data10_A!$A$201,Map10_country_key!E43,1),"")</f>
      </c>
      <c r="G43" s="7">
        <f>IF(Map10_country_key!F43&gt;0,INDEX(Data10_A!$A$2:Data10_A!$A$201,Map10_country_key!F43,1),"")</f>
        <v>0</v>
      </c>
      <c r="H43" s="1">
        <f>IF(Map10_country_key!G43&gt;0,INDEX(Data10_A!$A$2:Data10_A!$A$201,Map10_country_key!G43,1),"")</f>
        <v>0</v>
      </c>
      <c r="I43" s="42">
        <f>IF(Map10_country_key!H43&gt;0,INDEX(Data10_A!$A$2:Data10_A!$A$201,Map10_country_key!H43,1),"")</f>
        <v>32.9</v>
      </c>
      <c r="J43" s="1">
        <f>IF(Map10_country_key!I43&gt;0,INDEX(Data10_A!$A$2:Data10_A!$A$201,Map10_country_key!I43,1),"")</f>
        <v>32.9</v>
      </c>
      <c r="K43" s="42">
        <f>IF(Map10_country_key!J43&gt;0,INDEX(Data10_A!$A$2:Data10_A!$A$201,Map10_country_key!J43,1),"")</f>
        <v>0</v>
      </c>
      <c r="L43" s="1">
        <f>IF(Map10_country_key!K43&gt;0,INDEX(Data10_A!$A$2:Data10_A!$A$201,Map10_country_key!K43,1),"")</f>
        <v>0</v>
      </c>
      <c r="M43" s="33">
        <f>IF(Map10_country_key!L43&gt;0,INDEX(Data10_A!$A$2:Data10_A!$A$201,Map10_country_key!L43,1),"")</f>
        <v>10</v>
      </c>
      <c r="N43" s="18">
        <f>IF(Map10_country_key!M43&gt;0,INDEX(Data10_A!$A$2:Data10_A!$A$201,Map10_country_key!M43,1),"")</f>
        <v>10</v>
      </c>
      <c r="O43" s="25">
        <f>IF(Map10_country_key!N43&gt;0,INDEX(Data10_A!$A$2:Data10_A!$A$201,Map10_country_key!N43,1),"")</f>
        <v>10</v>
      </c>
      <c r="P43" s="1">
        <f>IF(Map10_country_key!O43&gt;0,INDEX(Data10_A!$A$2:Data10_A!$A$201,Map10_country_key!O43,1),"")</f>
      </c>
      <c r="Q43" s="1">
        <f>IF(Map10_country_key!P43&gt;0,INDEX(Data10_A!$A$2:Data10_A!$A$201,Map10_country_key!P43,1),"")</f>
      </c>
      <c r="R43" s="1">
        <f>IF(Map10_country_key!Q43&gt;0,INDEX(Data10_A!$A$2:Data10_A!$A$201,Map10_country_key!Q43,1),"")</f>
      </c>
      <c r="S43" s="1">
        <f>IF(Map10_country_key!R43&gt;0,INDEX(Data10_A!$A$2:Data10_A!$A$201,Map10_country_key!R43,1),"")</f>
      </c>
      <c r="T43" s="1">
        <f>IF(Map10_country_key!S43&gt;0,INDEX(Data10_A!$A$2:Data10_A!$A$201,Map10_country_key!S43,1),"")</f>
      </c>
      <c r="U43" s="1">
        <f>IF(Map10_country_key!T43&gt;0,INDEX(Data10_A!$A$2:Data10_A!$A$201,Map10_country_key!T43,1),"")</f>
      </c>
      <c r="V43" s="1">
        <f>IF(Map10_country_key!U43&gt;0,INDEX(Data10_A!$A$2:Data10_A!$A$201,Map10_country_key!U43,1),"")</f>
      </c>
      <c r="W43" s="1">
        <f>IF(Map10_country_key!V43&gt;0,INDEX(Data10_A!$A$2:Data10_A!$A$201,Map10_country_key!V43,1),"")</f>
      </c>
      <c r="X43" s="1">
        <f>IF(Map10_country_key!W43&gt;0,INDEX(Data10_A!$A$2:Data10_A!$A$201,Map10_country_key!W43,1),"")</f>
      </c>
      <c r="Y43" s="1">
        <f>IF(Map10_country_key!X43&gt;0,INDEX(Data10_A!$A$2:Data10_A!$A$201,Map10_country_key!X43,1),"")</f>
      </c>
      <c r="Z43" s="1">
        <f>IF(Map10_country_key!Y43&gt;0,INDEX(Data10_A!$A$2:Data10_A!$A$201,Map10_country_key!Y43,1),"")</f>
      </c>
      <c r="AA43" s="1">
        <f>IF(Map10_country_key!Z43&gt;0,INDEX(Data10_A!$A$2:Data10_A!$A$201,Map10_country_key!Z43,1),"")</f>
      </c>
      <c r="AB43" s="1">
        <f>IF(Map10_country_key!AA43&gt;0,INDEX(Data10_A!$A$2:Data10_A!$A$201,Map10_country_key!AA43,1),"")</f>
      </c>
      <c r="AC43" s="1">
        <f>IF(Map10_country_key!AB43&gt;0,INDEX(Data10_A!$A$2:Data10_A!$A$201,Map10_country_key!AB43,1),"")</f>
      </c>
      <c r="AD43" s="1">
        <f>IF(Map10_country_key!AC43&gt;0,INDEX(Data10_A!$A$2:Data10_A!$A$201,Map10_country_key!AC43,1),"")</f>
      </c>
      <c r="AE43" s="1">
        <f>IF(Map10_country_key!AD43&gt;0,INDEX(Data10_A!$A$2:Data10_A!$A$201,Map10_country_key!AD43,1),"")</f>
      </c>
      <c r="AF43" s="62">
        <f>IF(Map10_country_key!AE43&gt;0,INDEX(Data10_A!$A$2:Data10_A!$A$201,Map10_country_key!AE43,1),"")</f>
        <v>24.3</v>
      </c>
      <c r="AG43" s="47">
        <f>IF(Map10_country_key!AF43&gt;0,INDEX(Data10_A!$A$2:Data10_A!$A$201,Map10_country_key!AF43,1),"")</f>
        <v>24.3</v>
      </c>
      <c r="AH43" s="47">
        <f>IF(Map10_country_key!AG43&gt;0,INDEX(Data10_A!$A$2:Data10_A!$A$201,Map10_country_key!AG43,1),"")</f>
        <v>24.3</v>
      </c>
      <c r="AI43" s="1">
        <f>IF(Map10_country_key!AH43&gt;0,INDEX(Data10_A!$A$2:Data10_A!$A$201,Map10_country_key!AH43,1),"")</f>
        <v>24.3</v>
      </c>
      <c r="AJ43" s="56">
        <f>IF(Map10_country_key!AI43&gt;0,INDEX(Data10_A!$A$2:Data10_A!$A$201,Map10_country_key!AI43,1),"")</f>
        <v>0</v>
      </c>
      <c r="AK43" s="1">
        <f>IF(Map10_country_key!AJ43&gt;0,INDEX(Data10_A!$A$2:Data10_A!$A$201,Map10_country_key!AJ43,1),"")</f>
        <v>24.3</v>
      </c>
      <c r="AL43" s="9">
        <f>IF(Map10_country_key!AK43&gt;0,INDEX(Data10_A!$A$2:Data10_A!$A$201,Map10_country_key!AK43,1),"")</f>
        <v>24.3</v>
      </c>
      <c r="AM43" s="1">
        <f>IF(Map10_country_key!AL43&gt;0,INDEX(Data10_A!$A$2:Data10_A!$A$201,Map10_country_key!AL43,1),"")</f>
      </c>
      <c r="AN43" s="1">
        <f>IF(Map10_country_key!AM43&gt;0,INDEX(Data10_A!$A$2:Data10_A!$A$201,Map10_country_key!AM43,1),"")</f>
      </c>
      <c r="AO43" s="1">
        <f>IF(Map10_country_key!AN43&gt;0,INDEX(Data10_A!$A$2:Data10_A!$A$201,Map10_country_key!AN43,1),"")</f>
      </c>
      <c r="AP43" s="1">
        <f>IF(Map10_country_key!AO43&gt;0,INDEX(Data10_A!$A$2:Data10_A!$A$201,Map10_country_key!AO43,1),"")</f>
      </c>
      <c r="AQ43" s="1">
        <f>IF(Map10_country_key!AP43&gt;0,INDEX(Data10_A!$A$2:Data10_A!$A$201,Map10_country_key!AP43,1),"")</f>
      </c>
      <c r="AR43" s="25">
        <f>IF(Map10_country_key!AQ43&gt;0,INDEX(Data10_A!$A$2:Data10_A!$A$201,Map10_country_key!AQ43,1),"")</f>
      </c>
      <c r="AS43" s="18">
        <f>IF(Map10_country_key!AR43&gt;0,INDEX(Data10_A!$A$2:Data10_A!$A$201,Map10_country_key!AR43,1),"")</f>
        <v>57.2</v>
      </c>
      <c r="AT43" s="1">
        <f>IF(Map10_country_key!AS43&gt;0,INDEX(Data10_A!$A$2:Data10_A!$A$201,Map10_country_key!AS43,1),"")</f>
        <v>57.2</v>
      </c>
      <c r="AU43" s="1">
        <f>IF(Map10_country_key!AT43&gt;0,INDEX(Data10_A!$A$2:Data10_A!$A$201,Map10_country_key!AT43,1),"")</f>
        <v>57.2</v>
      </c>
      <c r="AV43" s="1">
        <f>IF(Map10_country_key!AU43&gt;0,INDEX(Data10_A!$A$2:Data10_A!$A$201,Map10_country_key!AU43,1),"")</f>
        <v>57.2</v>
      </c>
      <c r="AW43" s="1">
        <f>IF(Map10_country_key!AV43&gt;0,INDEX(Data10_A!$A$2:Data10_A!$A$201,Map10_country_key!AV43,1),"")</f>
        <v>57.2</v>
      </c>
      <c r="AX43" s="1">
        <f>IF(Map10_country_key!AW43&gt;0,INDEX(Data10_A!$A$2:Data10_A!$A$201,Map10_country_key!AW43,1),"")</f>
        <v>57.2</v>
      </c>
      <c r="AY43" s="1">
        <f>IF(Map10_country_key!AX43&gt;0,INDEX(Data10_A!$A$2:Data10_A!$A$201,Map10_country_key!AX43,1),"")</f>
        <v>57.2</v>
      </c>
      <c r="AZ43" s="1">
        <f>IF(Map10_country_key!AY43&gt;0,INDEX(Data10_A!$A$2:Data10_A!$A$201,Map10_country_key!AY43,1),"")</f>
        <v>57.2</v>
      </c>
      <c r="BA43" s="1">
        <f>IF(Map10_country_key!AZ43&gt;0,INDEX(Data10_A!$A$2:Data10_A!$A$201,Map10_country_key!AZ43,1),"")</f>
        <v>57.2</v>
      </c>
      <c r="BB43" s="1">
        <f>IF(Map10_country_key!BA43&gt;0,INDEX(Data10_A!$A$2:Data10_A!$A$201,Map10_country_key!BA43,1),"")</f>
        <v>57.2</v>
      </c>
      <c r="BC43" s="1">
        <f>IF(Map10_country_key!BB43&gt;0,INDEX(Data10_A!$A$2:Data10_A!$A$201,Map10_country_key!BB43,1),"")</f>
        <v>57.2</v>
      </c>
      <c r="BD43" s="1">
        <f>IF(Map10_country_key!BC43&gt;0,INDEX(Data10_A!$A$2:Data10_A!$A$201,Map10_country_key!BC43,1),"")</f>
        <v>57.2</v>
      </c>
      <c r="BE43" s="1">
        <f>IF(Map10_country_key!BD43&gt;0,INDEX(Data10_A!$A$2:Data10_A!$A$201,Map10_country_key!BD43,1),"")</f>
        <v>57.2</v>
      </c>
      <c r="BF43" s="1">
        <f>IF(Map10_country_key!BE43&gt;0,INDEX(Data10_A!$A$2:Data10_A!$A$201,Map10_country_key!BE43,1),"")</f>
        <v>57.2</v>
      </c>
      <c r="BG43" s="1">
        <f>IF(Map10_country_key!BF43&gt;0,INDEX(Data10_A!$A$2:Data10_A!$A$201,Map10_country_key!BF43,1),"")</f>
        <v>57.2</v>
      </c>
      <c r="BH43" s="1">
        <f>IF(Map10_country_key!BG43&gt;0,INDEX(Data10_A!$A$2:Data10_A!$A$201,Map10_country_key!BG43,1),"")</f>
        <v>57.2</v>
      </c>
      <c r="BI43" s="1">
        <f>IF(Map10_country_key!BH43&gt;0,INDEX(Data10_A!$A$2:Data10_A!$A$201,Map10_country_key!BH43,1),"")</f>
        <v>57.2</v>
      </c>
      <c r="BJ43" s="1">
        <f>IF(Map10_country_key!BI43&gt;0,INDEX(Data10_A!$A$2:Data10_A!$A$201,Map10_country_key!BI43,1),"")</f>
        <v>57.2</v>
      </c>
      <c r="BK43" s="18">
        <f>IF(Map10_country_key!BJ43&gt;0,INDEX(Data10_A!$A$2:Data10_A!$A$201,Map10_country_key!BJ43,1),"")</f>
        <v>57.2</v>
      </c>
      <c r="BL43" s="24">
        <f>IF(Map10_country_key!BK43&gt;0,INDEX(Data10_A!$A$2:Data10_A!$A$201,Map10_country_key!BK43,1),"")</f>
      </c>
      <c r="BM43" s="1">
        <f>IF(Map10_country_key!BL43&gt;0,INDEX(Data10_A!$A$2:Data10_A!$A$201,Map10_country_key!BL43,1),"")</f>
      </c>
      <c r="BN43" s="1">
        <f>IF(Map10_country_key!BM43&gt;0,INDEX(Data10_A!$A$2:Data10_A!$A$201,Map10_country_key!BM43,1),"")</f>
      </c>
      <c r="BO43" s="6">
        <f>IF(Map10_country_key!BN43&gt;0,INDEX(Data10_A!$A$2:Data10_A!$A$201,Map10_country_key!BN43,1),"")</f>
      </c>
      <c r="BP43" s="1">
        <f>IF(Map10_country_key!BO43&gt;0,INDEX(Data10_A!$A$2:Data10_A!$A$201,Map10_country_key!BO43,1),"")</f>
        <v>19.8</v>
      </c>
      <c r="BQ43" s="18">
        <f>IF(Map10_country_key!BP43&gt;0,INDEX(Data10_A!$A$2:Data10_A!$A$201,Map10_country_key!BP43,1),"")</f>
        <v>19.8</v>
      </c>
      <c r="BR43" s="34">
        <f>IF(Map10_country_key!BQ43&gt;0,INDEX(Data10_A!$A$2:Data10_A!$A$201,Map10_country_key!BQ43,1),"")</f>
        <v>19.8</v>
      </c>
      <c r="BS43" s="1">
        <f>IF(Map10_country_key!BR43&gt;0,INDEX(Data10_A!$A$2:Data10_A!$A$201,Map10_country_key!BR43,1),"")</f>
      </c>
      <c r="BT43" s="1">
        <f>IF(Map10_country_key!BS43&gt;0,INDEX(Data10_A!$A$2:Data10_A!$A$201,Map10_country_key!BS43,1),"")</f>
      </c>
      <c r="BU43" s="1">
        <f>IF(Map10_country_key!BT43&gt;0,INDEX(Data10_A!$A$2:Data10_A!$A$201,Map10_country_key!BT43,1),"")</f>
      </c>
      <c r="BV43" s="1">
        <f>IF(Map10_country_key!BU43&gt;0,INDEX(Data10_A!$A$2:Data10_A!$A$201,Map10_country_key!BU43,1),"")</f>
      </c>
      <c r="BW43" s="1">
        <f>IF(Map10_country_key!BV43&gt;0,INDEX(Data10_A!$A$2:Data10_A!$A$201,Map10_country_key!BV43,1),"")</f>
      </c>
      <c r="BX43" s="1">
        <f>IF(Map10_country_key!BW43&gt;0,INDEX(Data10_A!$A$2:Data10_A!$A$201,Map10_country_key!BW43,1),"")</f>
      </c>
      <c r="BY43" s="1">
        <f>IF(Map10_country_key!BX43&gt;0,INDEX(Data10_A!$A$2:Data10_A!$A$201,Map10_country_key!BX43,1),"")</f>
      </c>
      <c r="BZ43" s="1">
        <f>IF(Map10_country_key!BY43&gt;0,INDEX(Data10_A!$A$2:Data10_A!$A$201,Map10_country_key!BY43,1),"")</f>
      </c>
      <c r="CA43" s="1">
        <f>IF(Map10_country_key!BZ43&gt;0,INDEX(Data10_A!$A$2:Data10_A!$A$201,Map10_country_key!BZ43,1),"")</f>
      </c>
      <c r="CB43" s="83">
        <f>IF(Map10_country_key!CA43&gt;0,INDEX(Data10_A!$A$2:Data10_A!$A$201,Map10_country_key!CA43,1),"")</f>
      </c>
      <c r="CC43" s="81" t="s">
        <v>165</v>
      </c>
    </row>
    <row r="44" spans="1:81" ht="4.5" customHeight="1" thickBot="1" thickTop="1">
      <c r="A44" s="80"/>
      <c r="B44" s="1">
        <f>IF(Map10_country_key!A44&gt;0,INDEX(Data10_A!$A$2:Data10_A!$A$201,Map10_country_key!A44,1),"")</f>
      </c>
      <c r="C44" s="1">
        <f>IF(Map10_country_key!B44&gt;0,INDEX(Data10_A!$A$2:Data10_A!$A$201,Map10_country_key!B44,1),"")</f>
      </c>
      <c r="D44" s="1">
        <f>IF(Map10_country_key!C44&gt;0,INDEX(Data10_A!$A$2:Data10_A!$A$201,Map10_country_key!C44,1),"")</f>
      </c>
      <c r="E44" s="1">
        <f>IF(Map10_country_key!D44&gt;0,INDEX(Data10_A!$A$2:Data10_A!$A$201,Map10_country_key!D44,1),"")</f>
      </c>
      <c r="F44" s="1">
        <f>IF(Map10_country_key!E44&gt;0,INDEX(Data10_A!$A$2:Data10_A!$A$201,Map10_country_key!E44,1),"")</f>
      </c>
      <c r="G44" s="1">
        <f>IF(Map10_country_key!F44&gt;0,INDEX(Data10_A!$A$2:Data10_A!$A$201,Map10_country_key!F44,1),"")</f>
      </c>
      <c r="H44" s="26">
        <f>IF(Map10_country_key!G44&gt;0,INDEX(Data10_A!$A$2:Data10_A!$A$201,Map10_country_key!G44,1),"")</f>
        <v>0</v>
      </c>
      <c r="I44" s="45">
        <f>IF(Map10_country_key!H44&gt;0,INDEX(Data10_A!$A$2:Data10_A!$A$201,Map10_country_key!H44,1),"")</f>
        <v>0</v>
      </c>
      <c r="J44" s="39">
        <f>IF(Map10_country_key!I44&gt;0,INDEX(Data10_A!$A$2:Data10_A!$A$201,Map10_country_key!I44,1),"")</f>
        <v>0</v>
      </c>
      <c r="K44" s="39">
        <f>IF(Map10_country_key!J44&gt;0,INDEX(Data10_A!$A$2:Data10_A!$A$201,Map10_country_key!J44,1),"")</f>
        <v>0</v>
      </c>
      <c r="L44" s="38">
        <f>IF(Map10_country_key!K44&gt;0,INDEX(Data10_A!$A$2:Data10_A!$A$201,Map10_country_key!K44,1),"")</f>
        <v>0</v>
      </c>
      <c r="M44" s="33">
        <f>IF(Map10_country_key!L44&gt;0,INDEX(Data10_A!$A$2:Data10_A!$A$201,Map10_country_key!L44,1),"")</f>
        <v>10</v>
      </c>
      <c r="N44" s="18">
        <f>IF(Map10_country_key!M44&gt;0,INDEX(Data10_A!$A$2:Data10_A!$A$201,Map10_country_key!M44,1),"")</f>
        <v>10</v>
      </c>
      <c r="O44" s="9">
        <f>IF(Map10_country_key!N44&gt;0,INDEX(Data10_A!$A$2:Data10_A!$A$201,Map10_country_key!N44,1),"")</f>
        <v>10</v>
      </c>
      <c r="P44" s="1">
        <f>IF(Map10_country_key!O44&gt;0,INDEX(Data10_A!$A$2:Data10_A!$A$201,Map10_country_key!O44,1),"")</f>
      </c>
      <c r="Q44" s="1">
        <f>IF(Map10_country_key!P44&gt;0,INDEX(Data10_A!$A$2:Data10_A!$A$201,Map10_country_key!P44,1),"")</f>
      </c>
      <c r="R44" s="1">
        <f>IF(Map10_country_key!Q44&gt;0,INDEX(Data10_A!$A$2:Data10_A!$A$201,Map10_country_key!Q44,1),"")</f>
      </c>
      <c r="S44" s="1">
        <f>IF(Map10_country_key!R44&gt;0,INDEX(Data10_A!$A$2:Data10_A!$A$201,Map10_country_key!R44,1),"")</f>
      </c>
      <c r="T44" s="1">
        <f>IF(Map10_country_key!S44&gt;0,INDEX(Data10_A!$A$2:Data10_A!$A$201,Map10_country_key!S44,1),"")</f>
      </c>
      <c r="U44" s="1">
        <f>IF(Map10_country_key!T44&gt;0,INDEX(Data10_A!$A$2:Data10_A!$A$201,Map10_country_key!T44,1),"")</f>
      </c>
      <c r="V44" s="1">
        <f>IF(Map10_country_key!U44&gt;0,INDEX(Data10_A!$A$2:Data10_A!$A$201,Map10_country_key!U44,1),"")</f>
      </c>
      <c r="W44" s="1">
        <f>IF(Map10_country_key!V44&gt;0,INDEX(Data10_A!$A$2:Data10_A!$A$201,Map10_country_key!V44,1),"")</f>
      </c>
      <c r="X44" s="1">
        <f>IF(Map10_country_key!W44&gt;0,INDEX(Data10_A!$A$2:Data10_A!$A$201,Map10_country_key!W44,1),"")</f>
      </c>
      <c r="Y44" s="1">
        <f>IF(Map10_country_key!X44&gt;0,INDEX(Data10_A!$A$2:Data10_A!$A$201,Map10_country_key!X44,1),"")</f>
      </c>
      <c r="Z44" s="1">
        <f>IF(Map10_country_key!Y44&gt;0,INDEX(Data10_A!$A$2:Data10_A!$A$201,Map10_country_key!Y44,1),"")</f>
      </c>
      <c r="AA44" s="1">
        <f>IF(Map10_country_key!Z44&gt;0,INDEX(Data10_A!$A$2:Data10_A!$A$201,Map10_country_key!Z44,1),"")</f>
      </c>
      <c r="AB44" s="1">
        <f>IF(Map10_country_key!AA44&gt;0,INDEX(Data10_A!$A$2:Data10_A!$A$201,Map10_country_key!AA44,1),"")</f>
      </c>
      <c r="AC44" s="1">
        <f>IF(Map10_country_key!AB44&gt;0,INDEX(Data10_A!$A$2:Data10_A!$A$201,Map10_country_key!AB44,1),"")</f>
      </c>
      <c r="AD44" s="1">
        <f>IF(Map10_country_key!AC44&gt;0,INDEX(Data10_A!$A$2:Data10_A!$A$201,Map10_country_key!AC44,1),"")</f>
      </c>
      <c r="AE44" s="1">
        <f>IF(Map10_country_key!AD44&gt;0,INDEX(Data10_A!$A$2:Data10_A!$A$201,Map10_country_key!AD44,1),"")</f>
      </c>
      <c r="AF44" s="1">
        <f>IF(Map10_country_key!AE44&gt;0,INDEX(Data10_A!$A$2:Data10_A!$A$201,Map10_country_key!AE44,1),"")</f>
      </c>
      <c r="AG44" s="1">
        <f>IF(Map10_country_key!AF44&gt;0,INDEX(Data10_A!$A$2:Data10_A!$A$201,Map10_country_key!AF44,1),"")</f>
      </c>
      <c r="AH44" s="1">
        <f>IF(Map10_country_key!AG44&gt;0,INDEX(Data10_A!$A$2:Data10_A!$A$201,Map10_country_key!AG44,1),"")</f>
      </c>
      <c r="AI44" s="62">
        <f>IF(Map10_country_key!AH44&gt;0,INDEX(Data10_A!$A$2:Data10_A!$A$201,Map10_country_key!AH44,1),"")</f>
        <v>24.3</v>
      </c>
      <c r="AJ44" s="47">
        <f>IF(Map10_country_key!AI44&gt;0,INDEX(Data10_A!$A$2:Data10_A!$A$201,Map10_country_key!AI44,1),"")</f>
        <v>24.3</v>
      </c>
      <c r="AK44" s="9">
        <f>IF(Map10_country_key!AJ44&gt;0,INDEX(Data10_A!$A$2:Data10_A!$A$201,Map10_country_key!AJ44,1),"")</f>
        <v>24.3</v>
      </c>
      <c r="AL44" s="1">
        <f>IF(Map10_country_key!AK44&gt;0,INDEX(Data10_A!$A$2:Data10_A!$A$201,Map10_country_key!AK44,1),"")</f>
      </c>
      <c r="AM44" s="1">
        <f>IF(Map10_country_key!AL44&gt;0,INDEX(Data10_A!$A$2:Data10_A!$A$201,Map10_country_key!AL44,1),"")</f>
      </c>
      <c r="AN44" s="1">
        <f>IF(Map10_country_key!AM44&gt;0,INDEX(Data10_A!$A$2:Data10_A!$A$201,Map10_country_key!AM44,1),"")</f>
      </c>
      <c r="AO44" s="1">
        <f>IF(Map10_country_key!AN44&gt;0,INDEX(Data10_A!$A$2:Data10_A!$A$201,Map10_country_key!AN44,1),"")</f>
      </c>
      <c r="AP44" s="1">
        <f>IF(Map10_country_key!AO44&gt;0,INDEX(Data10_A!$A$2:Data10_A!$A$201,Map10_country_key!AO44,1),"")</f>
      </c>
      <c r="AQ44" s="1">
        <f>IF(Map10_country_key!AP44&gt;0,INDEX(Data10_A!$A$2:Data10_A!$A$201,Map10_country_key!AP44,1),"")</f>
      </c>
      <c r="AR44" s="25">
        <f>IF(Map10_country_key!AQ44&gt;0,INDEX(Data10_A!$A$2:Data10_A!$A$201,Map10_country_key!AQ44,1),"")</f>
      </c>
      <c r="AS44" s="18">
        <f>IF(Map10_country_key!AR44&gt;0,INDEX(Data10_A!$A$2:Data10_A!$A$201,Map10_country_key!AR44,1),"")</f>
        <v>57.2</v>
      </c>
      <c r="AT44" s="1">
        <f>IF(Map10_country_key!AS44&gt;0,INDEX(Data10_A!$A$2:Data10_A!$A$201,Map10_country_key!AS44,1),"")</f>
        <v>57.2</v>
      </c>
      <c r="AU44" s="1">
        <f>IF(Map10_country_key!AT44&gt;0,INDEX(Data10_A!$A$2:Data10_A!$A$201,Map10_country_key!AT44,1),"")</f>
        <v>57.2</v>
      </c>
      <c r="AV44" s="1">
        <f>IF(Map10_country_key!AU44&gt;0,INDEX(Data10_A!$A$2:Data10_A!$A$201,Map10_country_key!AU44,1),"")</f>
        <v>57.2</v>
      </c>
      <c r="AW44" s="1">
        <f>IF(Map10_country_key!AV44&gt;0,INDEX(Data10_A!$A$2:Data10_A!$A$201,Map10_country_key!AV44,1),"")</f>
        <v>57.2</v>
      </c>
      <c r="AX44" s="1">
        <f>IF(Map10_country_key!AW44&gt;0,INDEX(Data10_A!$A$2:Data10_A!$A$201,Map10_country_key!AW44,1),"")</f>
        <v>57.2</v>
      </c>
      <c r="AY44" s="1">
        <f>IF(Map10_country_key!AX44&gt;0,INDEX(Data10_A!$A$2:Data10_A!$A$201,Map10_country_key!AX44,1),"")</f>
        <v>57.2</v>
      </c>
      <c r="AZ44" s="1">
        <f>IF(Map10_country_key!AY44&gt;0,INDEX(Data10_A!$A$2:Data10_A!$A$201,Map10_country_key!AY44,1),"")</f>
        <v>57.2</v>
      </c>
      <c r="BA44" s="1">
        <f>IF(Map10_country_key!AZ44&gt;0,INDEX(Data10_A!$A$2:Data10_A!$A$201,Map10_country_key!AZ44,1),"")</f>
        <v>57.2</v>
      </c>
      <c r="BB44" s="1">
        <f>IF(Map10_country_key!BA44&gt;0,INDEX(Data10_A!$A$2:Data10_A!$A$201,Map10_country_key!BA44,1),"")</f>
        <v>57.2</v>
      </c>
      <c r="BC44" s="1">
        <f>IF(Map10_country_key!BB44&gt;0,INDEX(Data10_A!$A$2:Data10_A!$A$201,Map10_country_key!BB44,1),"")</f>
        <v>57.2</v>
      </c>
      <c r="BD44" s="1">
        <f>IF(Map10_country_key!BC44&gt;0,INDEX(Data10_A!$A$2:Data10_A!$A$201,Map10_country_key!BC44,1),"")</f>
        <v>57.2</v>
      </c>
      <c r="BE44" s="1">
        <f>IF(Map10_country_key!BD44&gt;0,INDEX(Data10_A!$A$2:Data10_A!$A$201,Map10_country_key!BD44,1),"")</f>
        <v>57.2</v>
      </c>
      <c r="BF44" s="1">
        <f>IF(Map10_country_key!BE44&gt;0,INDEX(Data10_A!$A$2:Data10_A!$A$201,Map10_country_key!BE44,1),"")</f>
        <v>57.2</v>
      </c>
      <c r="BG44" s="1">
        <f>IF(Map10_country_key!BF44&gt;0,INDEX(Data10_A!$A$2:Data10_A!$A$201,Map10_country_key!BF44,1),"")</f>
        <v>57.2</v>
      </c>
      <c r="BH44" s="1">
        <f>IF(Map10_country_key!BG44&gt;0,INDEX(Data10_A!$A$2:Data10_A!$A$201,Map10_country_key!BG44,1),"")</f>
        <v>57.2</v>
      </c>
      <c r="BI44" s="1">
        <f>IF(Map10_country_key!BH44&gt;0,INDEX(Data10_A!$A$2:Data10_A!$A$201,Map10_country_key!BH44,1),"")</f>
        <v>57.2</v>
      </c>
      <c r="BJ44" s="1">
        <f>IF(Map10_country_key!BI44&gt;0,INDEX(Data10_A!$A$2:Data10_A!$A$201,Map10_country_key!BI44,1),"")</f>
        <v>57.2</v>
      </c>
      <c r="BK44" s="18">
        <f>IF(Map10_country_key!BJ44&gt;0,INDEX(Data10_A!$A$2:Data10_A!$A$201,Map10_country_key!BJ44,1),"")</f>
        <v>57.2</v>
      </c>
      <c r="BL44" s="24">
        <f>IF(Map10_country_key!BK44&gt;0,INDEX(Data10_A!$A$2:Data10_A!$A$201,Map10_country_key!BK44,1),"")</f>
      </c>
      <c r="BM44" s="1">
        <f>IF(Map10_country_key!BL44&gt;0,INDEX(Data10_A!$A$2:Data10_A!$A$201,Map10_country_key!BL44,1),"")</f>
      </c>
      <c r="BN44" s="1">
        <f>IF(Map10_country_key!BM44&gt;0,INDEX(Data10_A!$A$2:Data10_A!$A$201,Map10_country_key!BM44,1),"")</f>
      </c>
      <c r="BO44" s="25">
        <f>IF(Map10_country_key!BN44&gt;0,INDEX(Data10_A!$A$2:Data10_A!$A$201,Map10_country_key!BN44,1),"")</f>
      </c>
      <c r="BP44" s="7">
        <f>IF(Map10_country_key!BO44&gt;0,INDEX(Data10_A!$A$2:Data10_A!$A$201,Map10_country_key!BO44,1),"")</f>
        <v>19.8</v>
      </c>
      <c r="BQ44" s="25">
        <f>IF(Map10_country_key!BP44&gt;0,INDEX(Data10_A!$A$2:Data10_A!$A$201,Map10_country_key!BP44,1),"")</f>
        <v>19.8</v>
      </c>
      <c r="BR44" s="7">
        <f>IF(Map10_country_key!BQ44&gt;0,INDEX(Data10_A!$A$2:Data10_A!$A$201,Map10_country_key!BQ44,1),"")</f>
      </c>
      <c r="BS44" s="8">
        <f>IF(Map10_country_key!BR44&gt;0,INDEX(Data10_A!$A$2:Data10_A!$A$201,Map10_country_key!BR44,1),"")</f>
      </c>
      <c r="BT44" s="8">
        <f>IF(Map10_country_key!BS44&gt;0,INDEX(Data10_A!$A$2:Data10_A!$A$201,Map10_country_key!BS44,1),"")</f>
      </c>
      <c r="BU44" s="8">
        <f>IF(Map10_country_key!BT44&gt;0,INDEX(Data10_A!$A$2:Data10_A!$A$201,Map10_country_key!BT44,1),"")</f>
      </c>
      <c r="BV44" s="8">
        <f>IF(Map10_country_key!BU44&gt;0,INDEX(Data10_A!$A$2:Data10_A!$A$201,Map10_country_key!BU44,1),"")</f>
      </c>
      <c r="BW44" s="1">
        <f>IF(Map10_country_key!BV44&gt;0,INDEX(Data10_A!$A$2:Data10_A!$A$201,Map10_country_key!BV44,1),"")</f>
      </c>
      <c r="BX44" s="29">
        <f>IF(Map10_country_key!BW44&gt;0,INDEX(Data10_A!$A$2:Data10_A!$A$201,Map10_country_key!BW44,1),"")</f>
        <v>19.8</v>
      </c>
      <c r="BY44" s="15">
        <f>IF(Map10_country_key!BX44&gt;0,INDEX(Data10_A!$A$2:Data10_A!$A$201,Map10_country_key!BX44,1),"")</f>
        <v>19.8</v>
      </c>
      <c r="BZ44" s="6">
        <f>IF(Map10_country_key!BY44&gt;0,INDEX(Data10_A!$A$2:Data10_A!$A$201,Map10_country_key!BY44,1),"")</f>
        <v>19.8</v>
      </c>
      <c r="CA44" s="1">
        <f>IF(Map10_country_key!BZ44&gt;0,INDEX(Data10_A!$A$2:Data10_A!$A$201,Map10_country_key!BZ44,1),"")</f>
      </c>
      <c r="CB44" s="83">
        <f>IF(Map10_country_key!CA44&gt;0,INDEX(Data10_A!$A$2:Data10_A!$A$201,Map10_country_key!CA44,1),"")</f>
      </c>
      <c r="CC44" s="81" t="s">
        <v>165</v>
      </c>
    </row>
    <row r="45" spans="1:81" ht="4.5" customHeight="1" thickBot="1" thickTop="1">
      <c r="A45" s="80"/>
      <c r="B45" s="1">
        <f>IF(Map10_country_key!A45&gt;0,INDEX(Data10_A!$A$2:Data10_A!$A$201,Map10_country_key!A45,1),"")</f>
      </c>
      <c r="C45" s="1">
        <f>IF(Map10_country_key!B45&gt;0,INDEX(Data10_A!$A$2:Data10_A!$A$201,Map10_country_key!B45,1),"")</f>
      </c>
      <c r="D45" s="1">
        <f>IF(Map10_country_key!C45&gt;0,INDEX(Data10_A!$A$2:Data10_A!$A$201,Map10_country_key!C45,1),"")</f>
      </c>
      <c r="E45" s="1">
        <f>IF(Map10_country_key!D45&gt;0,INDEX(Data10_A!$A$2:Data10_A!$A$201,Map10_country_key!D45,1),"")</f>
      </c>
      <c r="F45" s="1">
        <f>IF(Map10_country_key!E45&gt;0,INDEX(Data10_A!$A$2:Data10_A!$A$201,Map10_country_key!E45,1),"")</f>
      </c>
      <c r="G45" s="1">
        <f>IF(Map10_country_key!F45&gt;0,INDEX(Data10_A!$A$2:Data10_A!$A$201,Map10_country_key!F45,1),"")</f>
      </c>
      <c r="H45" s="12">
        <f>IF(Map10_country_key!G45&gt;0,INDEX(Data10_A!$A$2:Data10_A!$A$201,Map10_country_key!G45,1),"")</f>
        <v>0</v>
      </c>
      <c r="I45" s="33">
        <f>IF(Map10_country_key!H45&gt;0,INDEX(Data10_A!$A$2:Data10_A!$A$201,Map10_country_key!H45,1),"")</f>
        <v>0</v>
      </c>
      <c r="J45" s="18">
        <f>IF(Map10_country_key!I45&gt;0,INDEX(Data10_A!$A$2:Data10_A!$A$201,Map10_country_key!I45,1),"")</f>
        <v>0</v>
      </c>
      <c r="K45" s="18">
        <f>IF(Map10_country_key!J45&gt;0,INDEX(Data10_A!$A$2:Data10_A!$A$201,Map10_country_key!J45,1),"")</f>
        <v>0</v>
      </c>
      <c r="L45" s="13">
        <f>IF(Map10_country_key!K45&gt;0,INDEX(Data10_A!$A$2:Data10_A!$A$201,Map10_country_key!K45,1),"")</f>
        <v>0</v>
      </c>
      <c r="M45" s="40">
        <f>IF(Map10_country_key!L45&gt;0,INDEX(Data10_A!$A$2:Data10_A!$A$201,Map10_country_key!L45,1),"")</f>
        <v>10</v>
      </c>
      <c r="N45" s="9">
        <f>IF(Map10_country_key!M45&gt;0,INDEX(Data10_A!$A$2:Data10_A!$A$201,Map10_country_key!M45,1),"")</f>
        <v>10</v>
      </c>
      <c r="O45" s="1">
        <f>IF(Map10_country_key!N45&gt;0,INDEX(Data10_A!$A$2:Data10_A!$A$201,Map10_country_key!N45,1),"")</f>
      </c>
      <c r="P45" s="1">
        <f>IF(Map10_country_key!O45&gt;0,INDEX(Data10_A!$A$2:Data10_A!$A$201,Map10_country_key!O45,1),"")</f>
      </c>
      <c r="Q45" s="1">
        <f>IF(Map10_country_key!P45&gt;0,INDEX(Data10_A!$A$2:Data10_A!$A$201,Map10_country_key!P45,1),"")</f>
      </c>
      <c r="R45" s="1">
        <f>IF(Map10_country_key!Q45&gt;0,INDEX(Data10_A!$A$2:Data10_A!$A$201,Map10_country_key!Q45,1),"")</f>
      </c>
      <c r="S45" s="1">
        <f>IF(Map10_country_key!R45&gt;0,INDEX(Data10_A!$A$2:Data10_A!$A$201,Map10_country_key!R45,1),"")</f>
      </c>
      <c r="T45" s="1">
        <f>IF(Map10_country_key!S45&gt;0,INDEX(Data10_A!$A$2:Data10_A!$A$201,Map10_country_key!S45,1),"")</f>
      </c>
      <c r="U45" s="1">
        <f>IF(Map10_country_key!T45&gt;0,INDEX(Data10_A!$A$2:Data10_A!$A$201,Map10_country_key!T45,1),"")</f>
      </c>
      <c r="V45" s="1">
        <f>IF(Map10_country_key!U45&gt;0,INDEX(Data10_A!$A$2:Data10_A!$A$201,Map10_country_key!U45,1),"")</f>
      </c>
      <c r="W45" s="1">
        <f>IF(Map10_country_key!V45&gt;0,INDEX(Data10_A!$A$2:Data10_A!$A$201,Map10_country_key!V45,1),"")</f>
      </c>
      <c r="X45" s="1">
        <f>IF(Map10_country_key!W45&gt;0,INDEX(Data10_A!$A$2:Data10_A!$A$201,Map10_country_key!W45,1),"")</f>
      </c>
      <c r="Y45" s="1">
        <f>IF(Map10_country_key!X45&gt;0,INDEX(Data10_A!$A$2:Data10_A!$A$201,Map10_country_key!X45,1),"")</f>
      </c>
      <c r="Z45" s="1">
        <f>IF(Map10_country_key!Y45&gt;0,INDEX(Data10_A!$A$2:Data10_A!$A$201,Map10_country_key!Y45,1),"")</f>
      </c>
      <c r="AA45" s="1">
        <f>IF(Map10_country_key!Z45&gt;0,INDEX(Data10_A!$A$2:Data10_A!$A$201,Map10_country_key!Z45,1),"")</f>
      </c>
      <c r="AB45" s="1">
        <f>IF(Map10_country_key!AA45&gt;0,INDEX(Data10_A!$A$2:Data10_A!$A$201,Map10_country_key!AA45,1),"")</f>
      </c>
      <c r="AC45" s="1">
        <f>IF(Map10_country_key!AB45&gt;0,INDEX(Data10_A!$A$2:Data10_A!$A$201,Map10_country_key!AB45,1),"")</f>
      </c>
      <c r="AD45" s="1">
        <f>IF(Map10_country_key!AC45&gt;0,INDEX(Data10_A!$A$2:Data10_A!$A$201,Map10_country_key!AC45,1),"")</f>
      </c>
      <c r="AE45" s="1">
        <f>IF(Map10_country_key!AD45&gt;0,INDEX(Data10_A!$A$2:Data10_A!$A$201,Map10_country_key!AD45,1),"")</f>
      </c>
      <c r="AF45" s="1">
        <f>IF(Map10_country_key!AE45&gt;0,INDEX(Data10_A!$A$2:Data10_A!$A$201,Map10_country_key!AE45,1),"")</f>
      </c>
      <c r="AG45" s="1">
        <f>IF(Map10_country_key!AF45&gt;0,INDEX(Data10_A!$A$2:Data10_A!$A$201,Map10_country_key!AF45,1),"")</f>
      </c>
      <c r="AH45" s="1">
        <f>IF(Map10_country_key!AG45&gt;0,INDEX(Data10_A!$A$2:Data10_A!$A$201,Map10_country_key!AG45,1),"")</f>
      </c>
      <c r="AI45" s="1">
        <f>IF(Map10_country_key!AH45&gt;0,INDEX(Data10_A!$A$2:Data10_A!$A$201,Map10_country_key!AH45,1),"")</f>
      </c>
      <c r="AJ45" s="1">
        <f>IF(Map10_country_key!AI45&gt;0,INDEX(Data10_A!$A$2:Data10_A!$A$201,Map10_country_key!AI45,1),"")</f>
      </c>
      <c r="AK45" s="1">
        <f>IF(Map10_country_key!AJ45&gt;0,INDEX(Data10_A!$A$2:Data10_A!$A$201,Map10_country_key!AJ45,1),"")</f>
      </c>
      <c r="AL45" s="1">
        <f>IF(Map10_country_key!AK45&gt;0,INDEX(Data10_A!$A$2:Data10_A!$A$201,Map10_country_key!AK45,1),"")</f>
      </c>
      <c r="AM45" s="1">
        <f>IF(Map10_country_key!AL45&gt;0,INDEX(Data10_A!$A$2:Data10_A!$A$201,Map10_country_key!AL45,1),"")</f>
      </c>
      <c r="AN45" s="1">
        <f>IF(Map10_country_key!AM45&gt;0,INDEX(Data10_A!$A$2:Data10_A!$A$201,Map10_country_key!AM45,1),"")</f>
      </c>
      <c r="AO45" s="1">
        <f>IF(Map10_country_key!AN45&gt;0,INDEX(Data10_A!$A$2:Data10_A!$A$201,Map10_country_key!AN45,1),"")</f>
      </c>
      <c r="AP45" s="1">
        <f>IF(Map10_country_key!AO45&gt;0,INDEX(Data10_A!$A$2:Data10_A!$A$201,Map10_country_key!AO45,1),"")</f>
      </c>
      <c r="AQ45" s="1">
        <f>IF(Map10_country_key!AP45&gt;0,INDEX(Data10_A!$A$2:Data10_A!$A$201,Map10_country_key!AP45,1),"")</f>
      </c>
      <c r="AR45" s="1">
        <f>IF(Map10_country_key!AQ45&gt;0,INDEX(Data10_A!$A$2:Data10_A!$A$201,Map10_country_key!AQ45,1),"")</f>
      </c>
      <c r="AS45" s="6">
        <f>IF(Map10_country_key!AR45&gt;0,INDEX(Data10_A!$A$2:Data10_A!$A$201,Map10_country_key!AR45,1),"")</f>
      </c>
      <c r="AT45" s="18">
        <f>IF(Map10_country_key!AS45&gt;0,INDEX(Data10_A!$A$2:Data10_A!$A$201,Map10_country_key!AS45,1),"")</f>
        <v>57.2</v>
      </c>
      <c r="AU45" s="1">
        <f>IF(Map10_country_key!AT45&gt;0,INDEX(Data10_A!$A$2:Data10_A!$A$201,Map10_country_key!AT45,1),"")</f>
        <v>57.2</v>
      </c>
      <c r="AV45" s="1">
        <f>IF(Map10_country_key!AU45&gt;0,INDEX(Data10_A!$A$2:Data10_A!$A$201,Map10_country_key!AU45,1),"")</f>
        <v>57.2</v>
      </c>
      <c r="AW45" s="1">
        <f>IF(Map10_country_key!AV45&gt;0,INDEX(Data10_A!$A$2:Data10_A!$A$201,Map10_country_key!AV45,1),"")</f>
        <v>57.2</v>
      </c>
      <c r="AX45" s="1">
        <f>IF(Map10_country_key!AW45&gt;0,INDEX(Data10_A!$A$2:Data10_A!$A$201,Map10_country_key!AW45,1),"")</f>
        <v>57.2</v>
      </c>
      <c r="AY45" s="1">
        <f>IF(Map10_country_key!AX45&gt;0,INDEX(Data10_A!$A$2:Data10_A!$A$201,Map10_country_key!AX45,1),"")</f>
        <v>57.2</v>
      </c>
      <c r="AZ45" s="1">
        <f>IF(Map10_country_key!AY45&gt;0,INDEX(Data10_A!$A$2:Data10_A!$A$201,Map10_country_key!AY45,1),"")</f>
        <v>57.2</v>
      </c>
      <c r="BA45" s="1">
        <f>IF(Map10_country_key!AZ45&gt;0,INDEX(Data10_A!$A$2:Data10_A!$A$201,Map10_country_key!AZ45,1),"")</f>
        <v>57.2</v>
      </c>
      <c r="BB45" s="1">
        <f>IF(Map10_country_key!BA45&gt;0,INDEX(Data10_A!$A$2:Data10_A!$A$201,Map10_country_key!BA45,1),"")</f>
        <v>57.2</v>
      </c>
      <c r="BC45" s="1">
        <f>IF(Map10_country_key!BB45&gt;0,INDEX(Data10_A!$A$2:Data10_A!$A$201,Map10_country_key!BB45,1),"")</f>
        <v>57.2</v>
      </c>
      <c r="BD45" s="1">
        <f>IF(Map10_country_key!BC45&gt;0,INDEX(Data10_A!$A$2:Data10_A!$A$201,Map10_country_key!BC45,1),"")</f>
        <v>57.2</v>
      </c>
      <c r="BE45" s="1">
        <f>IF(Map10_country_key!BD45&gt;0,INDEX(Data10_A!$A$2:Data10_A!$A$201,Map10_country_key!BD45,1),"")</f>
        <v>57.2</v>
      </c>
      <c r="BF45" s="1">
        <f>IF(Map10_country_key!BE45&gt;0,INDEX(Data10_A!$A$2:Data10_A!$A$201,Map10_country_key!BE45,1),"")</f>
        <v>57.2</v>
      </c>
      <c r="BG45" s="1">
        <f>IF(Map10_country_key!BF45&gt;0,INDEX(Data10_A!$A$2:Data10_A!$A$201,Map10_country_key!BF45,1),"")</f>
        <v>57.2</v>
      </c>
      <c r="BH45" s="1">
        <f>IF(Map10_country_key!BG45&gt;0,INDEX(Data10_A!$A$2:Data10_A!$A$201,Map10_country_key!BG45,1),"")</f>
        <v>57.2</v>
      </c>
      <c r="BI45" s="1">
        <f>IF(Map10_country_key!BH45&gt;0,INDEX(Data10_A!$A$2:Data10_A!$A$201,Map10_country_key!BH45,1),"")</f>
        <v>57.2</v>
      </c>
      <c r="BJ45" s="18">
        <f>IF(Map10_country_key!BI45&gt;0,INDEX(Data10_A!$A$2:Data10_A!$A$201,Map10_country_key!BI45,1),"")</f>
        <v>57.2</v>
      </c>
      <c r="BK45" s="5">
        <f>IF(Map10_country_key!BJ45&gt;0,INDEX(Data10_A!$A$2:Data10_A!$A$201,Map10_country_key!BJ45,1),"")</f>
      </c>
      <c r="BL45" s="1">
        <f>IF(Map10_country_key!BK45&gt;0,INDEX(Data10_A!$A$2:Data10_A!$A$201,Map10_country_key!BK45,1),"")</f>
      </c>
      <c r="BM45" s="1">
        <f>IF(Map10_country_key!BL45&gt;0,INDEX(Data10_A!$A$2:Data10_A!$A$201,Map10_country_key!BL45,1),"")</f>
      </c>
      <c r="BN45" s="1">
        <f>IF(Map10_country_key!BM45&gt;0,INDEX(Data10_A!$A$2:Data10_A!$A$201,Map10_country_key!BM45,1),"")</f>
      </c>
      <c r="BO45" s="18">
        <f>IF(Map10_country_key!BN45&gt;0,INDEX(Data10_A!$A$2:Data10_A!$A$201,Map10_country_key!BN45,1),"")</f>
      </c>
      <c r="BP45" s="18">
        <f>IF(Map10_country_key!BO45&gt;0,INDEX(Data10_A!$A$2:Data10_A!$A$201,Map10_country_key!BO45,1),"")</f>
      </c>
      <c r="BQ45" s="24">
        <f>IF(Map10_country_key!BP45&gt;0,INDEX(Data10_A!$A$2:Data10_A!$A$201,Map10_country_key!BP45,1),"")</f>
        <v>19.8</v>
      </c>
      <c r="BR45" s="1">
        <f>IF(Map10_country_key!BQ45&gt;0,INDEX(Data10_A!$A$2:Data10_A!$A$201,Map10_country_key!BQ45,1),"")</f>
        <v>19.8</v>
      </c>
      <c r="BS45" s="1">
        <f>IF(Map10_country_key!BR45&gt;0,INDEX(Data10_A!$A$2:Data10_A!$A$201,Map10_country_key!BR45,1),"")</f>
        <v>19.8</v>
      </c>
      <c r="BT45" s="1">
        <f>IF(Map10_country_key!BS45&gt;0,INDEX(Data10_A!$A$2:Data10_A!$A$201,Map10_country_key!BS45,1),"")</f>
        <v>19.8</v>
      </c>
      <c r="BU45" s="1">
        <f>IF(Map10_country_key!BT45&gt;0,INDEX(Data10_A!$A$2:Data10_A!$A$201,Map10_country_key!BT45,1),"")</f>
        <v>19.8</v>
      </c>
      <c r="BV45" s="1">
        <f>IF(Map10_country_key!BU45&gt;0,INDEX(Data10_A!$A$2:Data10_A!$A$201,Map10_country_key!BU45,1),"")</f>
        <v>19.8</v>
      </c>
      <c r="BW45" s="7">
        <f>IF(Map10_country_key!BV45&gt;0,INDEX(Data10_A!$A$2:Data10_A!$A$201,Map10_country_key!BV45,1),"")</f>
      </c>
      <c r="BX45" s="6">
        <f>IF(Map10_country_key!BW45&gt;0,INDEX(Data10_A!$A$2:Data10_A!$A$201,Map10_country_key!BW45,1),"")</f>
      </c>
      <c r="BY45" s="1">
        <f>IF(Map10_country_key!BX45&gt;0,INDEX(Data10_A!$A$2:Data10_A!$A$201,Map10_country_key!BX45,1),"")</f>
        <v>19.8</v>
      </c>
      <c r="BZ45" s="1">
        <f>IF(Map10_country_key!BY45&gt;0,INDEX(Data10_A!$A$2:Data10_A!$A$201,Map10_country_key!BY45,1),"")</f>
        <v>19.8</v>
      </c>
      <c r="CA45" s="15">
        <f>IF(Map10_country_key!BZ45&gt;0,INDEX(Data10_A!$A$2:Data10_A!$A$201,Map10_country_key!BZ45,1),"")</f>
        <v>19.8</v>
      </c>
      <c r="CB45" s="84">
        <f>IF(Map10_country_key!CA45&gt;0,INDEX(Data10_A!$A$2:Data10_A!$A$201,Map10_country_key!CA45,1),"")</f>
        <v>0</v>
      </c>
      <c r="CC45" s="81" t="s">
        <v>165</v>
      </c>
    </row>
    <row r="46" spans="1:81" ht="4.5" customHeight="1" thickBot="1" thickTop="1">
      <c r="A46" s="80"/>
      <c r="B46" s="1">
        <f>IF(Map10_country_key!A46&gt;0,INDEX(Data10_A!$A$2:Data10_A!$A$201,Map10_country_key!A46,1),"")</f>
      </c>
      <c r="C46" s="1">
        <f>IF(Map10_country_key!B46&gt;0,INDEX(Data10_A!$A$2:Data10_A!$A$201,Map10_country_key!B46,1),"")</f>
      </c>
      <c r="D46" s="1">
        <f>IF(Map10_country_key!C46&gt;0,INDEX(Data10_A!$A$2:Data10_A!$A$201,Map10_country_key!C46,1),"")</f>
      </c>
      <c r="E46" s="1">
        <f>IF(Map10_country_key!D46&gt;0,INDEX(Data10_A!$A$2:Data10_A!$A$201,Map10_country_key!D46,1),"")</f>
      </c>
      <c r="F46" s="1">
        <f>IF(Map10_country_key!E46&gt;0,INDEX(Data10_A!$A$2:Data10_A!$A$201,Map10_country_key!E46,1),"")</f>
      </c>
      <c r="G46" s="1">
        <f>IF(Map10_country_key!F46&gt;0,INDEX(Data10_A!$A$2:Data10_A!$A$201,Map10_country_key!F46,1),"")</f>
      </c>
      <c r="H46" s="1">
        <f>IF(Map10_country_key!G46&gt;0,INDEX(Data10_A!$A$2:Data10_A!$A$201,Map10_country_key!G46,1),"")</f>
      </c>
      <c r="I46" s="7">
        <f>IF(Map10_country_key!H46&gt;0,INDEX(Data10_A!$A$2:Data10_A!$A$201,Map10_country_key!H46,1),"")</f>
        <v>0</v>
      </c>
      <c r="J46" s="18">
        <f>IF(Map10_country_key!I46&gt;0,INDEX(Data10_A!$A$2:Data10_A!$A$201,Map10_country_key!I46,1),"")</f>
        <v>0</v>
      </c>
      <c r="K46" s="9">
        <f>IF(Map10_country_key!J46&gt;0,INDEX(Data10_A!$A$2:Data10_A!$A$201,Map10_country_key!J46,1),"")</f>
        <v>0</v>
      </c>
      <c r="L46" s="1">
        <f>IF(Map10_country_key!K46&gt;0,INDEX(Data10_A!$A$2:Data10_A!$A$201,Map10_country_key!K46,1),"")</f>
      </c>
      <c r="M46" s="1">
        <f>IF(Map10_country_key!L46&gt;0,INDEX(Data10_A!$A$2:Data10_A!$A$201,Map10_country_key!L46,1),"")</f>
      </c>
      <c r="N46" s="1">
        <f>IF(Map10_country_key!M46&gt;0,INDEX(Data10_A!$A$2:Data10_A!$A$201,Map10_country_key!M46,1),"")</f>
      </c>
      <c r="O46" s="1">
        <f>IF(Map10_country_key!N46&gt;0,INDEX(Data10_A!$A$2:Data10_A!$A$201,Map10_country_key!N46,1),"")</f>
      </c>
      <c r="P46" s="1">
        <f>IF(Map10_country_key!O46&gt;0,INDEX(Data10_A!$A$2:Data10_A!$A$201,Map10_country_key!O46,1),"")</f>
      </c>
      <c r="Q46" s="1">
        <f>IF(Map10_country_key!P46&gt;0,INDEX(Data10_A!$A$2:Data10_A!$A$201,Map10_country_key!P46,1),"")</f>
      </c>
      <c r="R46" s="1">
        <f>IF(Map10_country_key!Q46&gt;0,INDEX(Data10_A!$A$2:Data10_A!$A$201,Map10_country_key!Q46,1),"")</f>
      </c>
      <c r="S46" s="1">
        <f>IF(Map10_country_key!R46&gt;0,INDEX(Data10_A!$A$2:Data10_A!$A$201,Map10_country_key!R46,1),"")</f>
      </c>
      <c r="T46" s="1">
        <f>IF(Map10_country_key!S46&gt;0,INDEX(Data10_A!$A$2:Data10_A!$A$201,Map10_country_key!S46,1),"")</f>
      </c>
      <c r="U46" s="1">
        <f>IF(Map10_country_key!T46&gt;0,INDEX(Data10_A!$A$2:Data10_A!$A$201,Map10_country_key!T46,1),"")</f>
      </c>
      <c r="V46" s="1">
        <f>IF(Map10_country_key!U46&gt;0,INDEX(Data10_A!$A$2:Data10_A!$A$201,Map10_country_key!U46,1),"")</f>
      </c>
      <c r="W46" s="1">
        <f>IF(Map10_country_key!V46&gt;0,INDEX(Data10_A!$A$2:Data10_A!$A$201,Map10_country_key!V46,1),"")</f>
      </c>
      <c r="X46" s="1">
        <f>IF(Map10_country_key!W46&gt;0,INDEX(Data10_A!$A$2:Data10_A!$A$201,Map10_country_key!W46,1),"")</f>
      </c>
      <c r="Y46" s="1">
        <f>IF(Map10_country_key!X46&gt;0,INDEX(Data10_A!$A$2:Data10_A!$A$201,Map10_country_key!X46,1),"")</f>
      </c>
      <c r="Z46" s="1">
        <f>IF(Map10_country_key!Y46&gt;0,INDEX(Data10_A!$A$2:Data10_A!$A$201,Map10_country_key!Y46,1),"")</f>
      </c>
      <c r="AA46" s="1">
        <f>IF(Map10_country_key!Z46&gt;0,INDEX(Data10_A!$A$2:Data10_A!$A$201,Map10_country_key!Z46,1),"")</f>
      </c>
      <c r="AB46" s="1">
        <f>IF(Map10_country_key!AA46&gt;0,INDEX(Data10_A!$A$2:Data10_A!$A$201,Map10_country_key!AA46,1),"")</f>
      </c>
      <c r="AC46" s="1">
        <f>IF(Map10_country_key!AB46&gt;0,INDEX(Data10_A!$A$2:Data10_A!$A$201,Map10_country_key!AB46,1),"")</f>
      </c>
      <c r="AD46" s="1">
        <f>IF(Map10_country_key!AC46&gt;0,INDEX(Data10_A!$A$2:Data10_A!$A$201,Map10_country_key!AC46,1),"")</f>
      </c>
      <c r="AE46" s="1">
        <f>IF(Map10_country_key!AD46&gt;0,INDEX(Data10_A!$A$2:Data10_A!$A$201,Map10_country_key!AD46,1),"")</f>
      </c>
      <c r="AF46" s="1">
        <f>IF(Map10_country_key!AE46&gt;0,INDEX(Data10_A!$A$2:Data10_A!$A$201,Map10_country_key!AE46,1),"")</f>
      </c>
      <c r="AG46" s="1">
        <f>IF(Map10_country_key!AF46&gt;0,INDEX(Data10_A!$A$2:Data10_A!$A$201,Map10_country_key!AF46,1),"")</f>
      </c>
      <c r="AH46" s="1">
        <f>IF(Map10_country_key!AG46&gt;0,INDEX(Data10_A!$A$2:Data10_A!$A$201,Map10_country_key!AG46,1),"")</f>
      </c>
      <c r="AI46" s="1">
        <f>IF(Map10_country_key!AH46&gt;0,INDEX(Data10_A!$A$2:Data10_A!$A$201,Map10_country_key!AH46,1),"")</f>
      </c>
      <c r="AJ46" s="1">
        <f>IF(Map10_country_key!AI46&gt;0,INDEX(Data10_A!$A$2:Data10_A!$A$201,Map10_country_key!AI46,1),"")</f>
      </c>
      <c r="AK46" s="1">
        <f>IF(Map10_country_key!AJ46&gt;0,INDEX(Data10_A!$A$2:Data10_A!$A$201,Map10_country_key!AJ46,1),"")</f>
      </c>
      <c r="AL46" s="1">
        <f>IF(Map10_country_key!AK46&gt;0,INDEX(Data10_A!$A$2:Data10_A!$A$201,Map10_country_key!AK46,1),"")</f>
      </c>
      <c r="AM46" s="1">
        <f>IF(Map10_country_key!AL46&gt;0,INDEX(Data10_A!$A$2:Data10_A!$A$201,Map10_country_key!AL46,1),"")</f>
      </c>
      <c r="AN46" s="1">
        <f>IF(Map10_country_key!AM46&gt;0,INDEX(Data10_A!$A$2:Data10_A!$A$201,Map10_country_key!AM46,1),"")</f>
      </c>
      <c r="AO46" s="1">
        <f>IF(Map10_country_key!AN46&gt;0,INDEX(Data10_A!$A$2:Data10_A!$A$201,Map10_country_key!AN46,1),"")</f>
      </c>
      <c r="AP46" s="1">
        <f>IF(Map10_country_key!AO46&gt;0,INDEX(Data10_A!$A$2:Data10_A!$A$201,Map10_country_key!AO46,1),"")</f>
      </c>
      <c r="AQ46" s="1">
        <f>IF(Map10_country_key!AP46&gt;0,INDEX(Data10_A!$A$2:Data10_A!$A$201,Map10_country_key!AP46,1),"")</f>
      </c>
      <c r="AR46" s="1">
        <f>IF(Map10_country_key!AQ46&gt;0,INDEX(Data10_A!$A$2:Data10_A!$A$201,Map10_country_key!AQ46,1),"")</f>
      </c>
      <c r="AS46" s="25">
        <f>IF(Map10_country_key!AR46&gt;0,INDEX(Data10_A!$A$2:Data10_A!$A$201,Map10_country_key!AR46,1),"")</f>
      </c>
      <c r="AT46" s="18">
        <f>IF(Map10_country_key!AS46&gt;0,INDEX(Data10_A!$A$2:Data10_A!$A$201,Map10_country_key!AS46,1),"")</f>
        <v>57.2</v>
      </c>
      <c r="AU46" s="1">
        <f>IF(Map10_country_key!AT46&gt;0,INDEX(Data10_A!$A$2:Data10_A!$A$201,Map10_country_key!AT46,1),"")</f>
        <v>57.2</v>
      </c>
      <c r="AV46" s="1">
        <f>IF(Map10_country_key!AU46&gt;0,INDEX(Data10_A!$A$2:Data10_A!$A$201,Map10_country_key!AU46,1),"")</f>
        <v>57.2</v>
      </c>
      <c r="AW46" s="1">
        <f>IF(Map10_country_key!AV46&gt;0,INDEX(Data10_A!$A$2:Data10_A!$A$201,Map10_country_key!AV46,1),"")</f>
        <v>57.2</v>
      </c>
      <c r="AX46" s="1">
        <f>IF(Map10_country_key!AW46&gt;0,INDEX(Data10_A!$A$2:Data10_A!$A$201,Map10_country_key!AW46,1),"")</f>
        <v>57.2</v>
      </c>
      <c r="AY46" s="1">
        <f>IF(Map10_country_key!AX46&gt;0,INDEX(Data10_A!$A$2:Data10_A!$A$201,Map10_country_key!AX46,1),"")</f>
        <v>57.2</v>
      </c>
      <c r="AZ46" s="1">
        <f>IF(Map10_country_key!AY46&gt;0,INDEX(Data10_A!$A$2:Data10_A!$A$201,Map10_country_key!AY46,1),"")</f>
        <v>57.2</v>
      </c>
      <c r="BA46" s="1">
        <f>IF(Map10_country_key!AZ46&gt;0,INDEX(Data10_A!$A$2:Data10_A!$A$201,Map10_country_key!AZ46,1),"")</f>
        <v>57.2</v>
      </c>
      <c r="BB46" s="1">
        <f>IF(Map10_country_key!BA46&gt;0,INDEX(Data10_A!$A$2:Data10_A!$A$201,Map10_country_key!BA46,1),"")</f>
        <v>57.2</v>
      </c>
      <c r="BC46" s="1">
        <f>IF(Map10_country_key!BB46&gt;0,INDEX(Data10_A!$A$2:Data10_A!$A$201,Map10_country_key!BB46,1),"")</f>
        <v>57.2</v>
      </c>
      <c r="BD46" s="1">
        <f>IF(Map10_country_key!BC46&gt;0,INDEX(Data10_A!$A$2:Data10_A!$A$201,Map10_country_key!BC46,1),"")</f>
        <v>57.2</v>
      </c>
      <c r="BE46" s="1">
        <f>IF(Map10_country_key!BD46&gt;0,INDEX(Data10_A!$A$2:Data10_A!$A$201,Map10_country_key!BD46,1),"")</f>
        <v>57.2</v>
      </c>
      <c r="BF46" s="1">
        <f>IF(Map10_country_key!BE46&gt;0,INDEX(Data10_A!$A$2:Data10_A!$A$201,Map10_country_key!BE46,1),"")</f>
        <v>57.2</v>
      </c>
      <c r="BG46" s="1">
        <f>IF(Map10_country_key!BF46&gt;0,INDEX(Data10_A!$A$2:Data10_A!$A$201,Map10_country_key!BF46,1),"")</f>
        <v>57.2</v>
      </c>
      <c r="BH46" s="1">
        <f>IF(Map10_country_key!BG46&gt;0,INDEX(Data10_A!$A$2:Data10_A!$A$201,Map10_country_key!BG46,1),"")</f>
        <v>57.2</v>
      </c>
      <c r="BI46" s="1">
        <f>IF(Map10_country_key!BH46&gt;0,INDEX(Data10_A!$A$2:Data10_A!$A$201,Map10_country_key!BH46,1),"")</f>
        <v>57.2</v>
      </c>
      <c r="BJ46" s="18">
        <f>IF(Map10_country_key!BI46&gt;0,INDEX(Data10_A!$A$2:Data10_A!$A$201,Map10_country_key!BI46,1),"")</f>
        <v>57.2</v>
      </c>
      <c r="BK46" s="24">
        <f>IF(Map10_country_key!BJ46&gt;0,INDEX(Data10_A!$A$2:Data10_A!$A$201,Map10_country_key!BJ46,1),"")</f>
      </c>
      <c r="BL46" s="1">
        <f>IF(Map10_country_key!BK46&gt;0,INDEX(Data10_A!$A$2:Data10_A!$A$201,Map10_country_key!BK46,1),"")</f>
      </c>
      <c r="BM46" s="1">
        <f>IF(Map10_country_key!BL46&gt;0,INDEX(Data10_A!$A$2:Data10_A!$A$201,Map10_country_key!BL46,1),"")</f>
      </c>
      <c r="BN46" s="1">
        <f>IF(Map10_country_key!BM46&gt;0,INDEX(Data10_A!$A$2:Data10_A!$A$201,Map10_country_key!BM46,1),"")</f>
      </c>
      <c r="BO46" s="18">
        <f>IF(Map10_country_key!BN46&gt;0,INDEX(Data10_A!$A$2:Data10_A!$A$201,Map10_country_key!BN46,1),"")</f>
      </c>
      <c r="BP46" s="25">
        <f>IF(Map10_country_key!BO46&gt;0,INDEX(Data10_A!$A$2:Data10_A!$A$201,Map10_country_key!BO46,1),"")</f>
      </c>
      <c r="BQ46" s="7">
        <f>IF(Map10_country_key!BP46&gt;0,INDEX(Data10_A!$A$2:Data10_A!$A$201,Map10_country_key!BP46,1),"")</f>
        <v>19.8</v>
      </c>
      <c r="BR46" s="1">
        <f>IF(Map10_country_key!BQ46&gt;0,INDEX(Data10_A!$A$2:Data10_A!$A$201,Map10_country_key!BQ46,1),"")</f>
        <v>19.8</v>
      </c>
      <c r="BS46" s="1">
        <f>IF(Map10_country_key!BR46&gt;0,INDEX(Data10_A!$A$2:Data10_A!$A$201,Map10_country_key!BR46,1),"")</f>
        <v>19.8</v>
      </c>
      <c r="BT46" s="1">
        <f>IF(Map10_country_key!BS46&gt;0,INDEX(Data10_A!$A$2:Data10_A!$A$201,Map10_country_key!BS46,1),"")</f>
        <v>19.8</v>
      </c>
      <c r="BU46" s="1">
        <f>IF(Map10_country_key!BT46&gt;0,INDEX(Data10_A!$A$2:Data10_A!$A$201,Map10_country_key!BT46,1),"")</f>
        <v>19.8</v>
      </c>
      <c r="BV46" s="1">
        <f>IF(Map10_country_key!BU46&gt;0,INDEX(Data10_A!$A$2:Data10_A!$A$201,Map10_country_key!BU46,1),"")</f>
        <v>19.8</v>
      </c>
      <c r="BW46" s="1">
        <f>IF(Map10_country_key!BV46&gt;0,INDEX(Data10_A!$A$2:Data10_A!$A$201,Map10_country_key!BV46,1),"")</f>
        <v>19.8</v>
      </c>
      <c r="BX46" s="7">
        <f>IF(Map10_country_key!BW46&gt;0,INDEX(Data10_A!$A$2:Data10_A!$A$201,Map10_country_key!BW46,1),"")</f>
      </c>
      <c r="BY46" s="6">
        <f>IF(Map10_country_key!BX46&gt;0,INDEX(Data10_A!$A$2:Data10_A!$A$201,Map10_country_key!BX46,1),"")</f>
      </c>
      <c r="BZ46" s="7">
        <f>IF(Map10_country_key!BY46&gt;0,INDEX(Data10_A!$A$2:Data10_A!$A$201,Map10_country_key!BY46,1),"")</f>
        <v>19.8</v>
      </c>
      <c r="CA46" s="8">
        <f>IF(Map10_country_key!BZ46&gt;0,INDEX(Data10_A!$A$2:Data10_A!$A$201,Map10_country_key!BZ46,1),"")</f>
        <v>19.8</v>
      </c>
      <c r="CB46" s="93">
        <f>IF(Map10_country_key!CA46&gt;0,INDEX(Data10_A!$A$2:Data10_A!$A$201,Map10_country_key!CA46,1),"")</f>
        <v>0</v>
      </c>
      <c r="CC46" s="81" t="s">
        <v>165</v>
      </c>
    </row>
    <row r="47" spans="1:81" ht="4.5" customHeight="1" thickBot="1" thickTop="1">
      <c r="A47" s="80"/>
      <c r="B47" s="1">
        <f>IF(Map10_country_key!A47&gt;0,INDEX(Data10_A!$A$2:Data10_A!$A$201,Map10_country_key!A47,1),"")</f>
      </c>
      <c r="C47" s="1">
        <f>IF(Map10_country_key!B47&gt;0,INDEX(Data10_A!$A$2:Data10_A!$A$201,Map10_country_key!B47,1),"")</f>
      </c>
      <c r="D47" s="1">
        <f>IF(Map10_country_key!C47&gt;0,INDEX(Data10_A!$A$2:Data10_A!$A$201,Map10_country_key!C47,1),"")</f>
      </c>
      <c r="E47" s="1">
        <f>IF(Map10_country_key!D47&gt;0,INDEX(Data10_A!$A$2:Data10_A!$A$201,Map10_country_key!D47,1),"")</f>
      </c>
      <c r="F47" s="1">
        <f>IF(Map10_country_key!E47&gt;0,INDEX(Data10_A!$A$2:Data10_A!$A$201,Map10_country_key!E47,1),"")</f>
      </c>
      <c r="G47" s="1">
        <f>IF(Map10_country_key!F47&gt;0,INDEX(Data10_A!$A$2:Data10_A!$A$201,Map10_country_key!F47,1),"")</f>
      </c>
      <c r="H47" s="1">
        <f>IF(Map10_country_key!G47&gt;0,INDEX(Data10_A!$A$2:Data10_A!$A$201,Map10_country_key!G47,1),"")</f>
      </c>
      <c r="I47" s="15">
        <f>IF(Map10_country_key!H47&gt;0,INDEX(Data10_A!$A$2:Data10_A!$A$201,Map10_country_key!H47,1),"")</f>
      </c>
      <c r="J47" s="17">
        <f>IF(Map10_country_key!I47&gt;0,INDEX(Data10_A!$A$2:Data10_A!$A$201,Map10_country_key!I47,1),"")</f>
        <v>0</v>
      </c>
      <c r="K47" s="1">
        <f>IF(Map10_country_key!J47&gt;0,INDEX(Data10_A!$A$2:Data10_A!$A$201,Map10_country_key!J47,1),"")</f>
      </c>
      <c r="L47" s="1">
        <f>IF(Map10_country_key!K47&gt;0,INDEX(Data10_A!$A$2:Data10_A!$A$201,Map10_country_key!K47,1),"")</f>
      </c>
      <c r="M47" s="1">
        <f>IF(Map10_country_key!L47&gt;0,INDEX(Data10_A!$A$2:Data10_A!$A$201,Map10_country_key!L47,1),"")</f>
      </c>
      <c r="N47" s="1">
        <f>IF(Map10_country_key!M47&gt;0,INDEX(Data10_A!$A$2:Data10_A!$A$201,Map10_country_key!M47,1),"")</f>
      </c>
      <c r="O47" s="1">
        <f>IF(Map10_country_key!N47&gt;0,INDEX(Data10_A!$A$2:Data10_A!$A$201,Map10_country_key!N47,1),"")</f>
      </c>
      <c r="P47" s="1">
        <f>IF(Map10_country_key!O47&gt;0,INDEX(Data10_A!$A$2:Data10_A!$A$201,Map10_country_key!O47,1),"")</f>
      </c>
      <c r="Q47" s="1">
        <f>IF(Map10_country_key!P47&gt;0,INDEX(Data10_A!$A$2:Data10_A!$A$201,Map10_country_key!P47,1),"")</f>
      </c>
      <c r="R47" s="1">
        <f>IF(Map10_country_key!Q47&gt;0,INDEX(Data10_A!$A$2:Data10_A!$A$201,Map10_country_key!Q47,1),"")</f>
      </c>
      <c r="S47" s="1">
        <f>IF(Map10_country_key!R47&gt;0,INDEX(Data10_A!$A$2:Data10_A!$A$201,Map10_country_key!R47,1),"")</f>
      </c>
      <c r="T47" s="1">
        <f>IF(Map10_country_key!S47&gt;0,INDEX(Data10_A!$A$2:Data10_A!$A$201,Map10_country_key!S47,1),"")</f>
      </c>
      <c r="U47" s="1">
        <f>IF(Map10_country_key!T47&gt;0,INDEX(Data10_A!$A$2:Data10_A!$A$201,Map10_country_key!T47,1),"")</f>
      </c>
      <c r="V47" s="1">
        <f>IF(Map10_country_key!U47&gt;0,INDEX(Data10_A!$A$2:Data10_A!$A$201,Map10_country_key!U47,1),"")</f>
      </c>
      <c r="W47" s="1">
        <f>IF(Map10_country_key!V47&gt;0,INDEX(Data10_A!$A$2:Data10_A!$A$201,Map10_country_key!V47,1),"")</f>
      </c>
      <c r="X47" s="1">
        <f>IF(Map10_country_key!W47&gt;0,INDEX(Data10_A!$A$2:Data10_A!$A$201,Map10_country_key!W47,1),"")</f>
      </c>
      <c r="Y47" s="1">
        <f>IF(Map10_country_key!X47&gt;0,INDEX(Data10_A!$A$2:Data10_A!$A$201,Map10_country_key!X47,1),"")</f>
      </c>
      <c r="Z47" s="1">
        <f>IF(Map10_country_key!Y47&gt;0,INDEX(Data10_A!$A$2:Data10_A!$A$201,Map10_country_key!Y47,1),"")</f>
      </c>
      <c r="AA47" s="1">
        <f>IF(Map10_country_key!Z47&gt;0,INDEX(Data10_A!$A$2:Data10_A!$A$201,Map10_country_key!Z47,1),"")</f>
      </c>
      <c r="AB47" s="1">
        <f>IF(Map10_country_key!AA47&gt;0,INDEX(Data10_A!$A$2:Data10_A!$A$201,Map10_country_key!AA47,1),"")</f>
      </c>
      <c r="AC47" s="1">
        <f>IF(Map10_country_key!AB47&gt;0,INDEX(Data10_A!$A$2:Data10_A!$A$201,Map10_country_key!AB47,1),"")</f>
      </c>
      <c r="AD47" s="1">
        <f>IF(Map10_country_key!AC47&gt;0,INDEX(Data10_A!$A$2:Data10_A!$A$201,Map10_country_key!AC47,1),"")</f>
      </c>
      <c r="AE47" s="1">
        <f>IF(Map10_country_key!AD47&gt;0,INDEX(Data10_A!$A$2:Data10_A!$A$201,Map10_country_key!AD47,1),"")</f>
      </c>
      <c r="AF47" s="1">
        <f>IF(Map10_country_key!AE47&gt;0,INDEX(Data10_A!$A$2:Data10_A!$A$201,Map10_country_key!AE47,1),"")</f>
      </c>
      <c r="AG47" s="1">
        <f>IF(Map10_country_key!AF47&gt;0,INDEX(Data10_A!$A$2:Data10_A!$A$201,Map10_country_key!AF47,1),"")</f>
      </c>
      <c r="AH47" s="1">
        <f>IF(Map10_country_key!AG47&gt;0,INDEX(Data10_A!$A$2:Data10_A!$A$201,Map10_country_key!AG47,1),"")</f>
      </c>
      <c r="AI47" s="1">
        <f>IF(Map10_country_key!AH47&gt;0,INDEX(Data10_A!$A$2:Data10_A!$A$201,Map10_country_key!AH47,1),"")</f>
      </c>
      <c r="AJ47" s="1">
        <f>IF(Map10_country_key!AI47&gt;0,INDEX(Data10_A!$A$2:Data10_A!$A$201,Map10_country_key!AI47,1),"")</f>
      </c>
      <c r="AK47" s="1">
        <f>IF(Map10_country_key!AJ47&gt;0,INDEX(Data10_A!$A$2:Data10_A!$A$201,Map10_country_key!AJ47,1),"")</f>
      </c>
      <c r="AL47" s="1">
        <f>IF(Map10_country_key!AK47&gt;0,INDEX(Data10_A!$A$2:Data10_A!$A$201,Map10_country_key!AK47,1),"")</f>
      </c>
      <c r="AM47" s="1">
        <f>IF(Map10_country_key!AL47&gt;0,INDEX(Data10_A!$A$2:Data10_A!$A$201,Map10_country_key!AL47,1),"")</f>
      </c>
      <c r="AN47" s="1">
        <f>IF(Map10_country_key!AM47&gt;0,INDEX(Data10_A!$A$2:Data10_A!$A$201,Map10_country_key!AM47,1),"")</f>
      </c>
      <c r="AO47" s="1">
        <f>IF(Map10_country_key!AN47&gt;0,INDEX(Data10_A!$A$2:Data10_A!$A$201,Map10_country_key!AN47,1),"")</f>
      </c>
      <c r="AP47" s="1">
        <f>IF(Map10_country_key!AO47&gt;0,INDEX(Data10_A!$A$2:Data10_A!$A$201,Map10_country_key!AO47,1),"")</f>
      </c>
      <c r="AQ47" s="1">
        <f>IF(Map10_country_key!AP47&gt;0,INDEX(Data10_A!$A$2:Data10_A!$A$201,Map10_country_key!AP47,1),"")</f>
      </c>
      <c r="AR47" s="1">
        <f>IF(Map10_country_key!AQ47&gt;0,INDEX(Data10_A!$A$2:Data10_A!$A$201,Map10_country_key!AQ47,1),"")</f>
      </c>
      <c r="AS47" s="25">
        <f>IF(Map10_country_key!AR47&gt;0,INDEX(Data10_A!$A$2:Data10_A!$A$201,Map10_country_key!AR47,1),"")</f>
      </c>
      <c r="AT47" s="18">
        <f>IF(Map10_country_key!AS47&gt;0,INDEX(Data10_A!$A$2:Data10_A!$A$201,Map10_country_key!AS47,1),"")</f>
        <v>57.2</v>
      </c>
      <c r="AU47" s="1">
        <f>IF(Map10_country_key!AT47&gt;0,INDEX(Data10_A!$A$2:Data10_A!$A$201,Map10_country_key!AT47,1),"")</f>
        <v>57.2</v>
      </c>
      <c r="AV47" s="1">
        <f>IF(Map10_country_key!AU47&gt;0,INDEX(Data10_A!$A$2:Data10_A!$A$201,Map10_country_key!AU47,1),"")</f>
        <v>57.2</v>
      </c>
      <c r="AW47" s="1">
        <f>IF(Map10_country_key!AV47&gt;0,INDEX(Data10_A!$A$2:Data10_A!$A$201,Map10_country_key!AV47,1),"")</f>
        <v>57.2</v>
      </c>
      <c r="AX47" s="1">
        <f>IF(Map10_country_key!AW47&gt;0,INDEX(Data10_A!$A$2:Data10_A!$A$201,Map10_country_key!AW47,1),"")</f>
        <v>57.2</v>
      </c>
      <c r="AY47" s="1">
        <f>IF(Map10_country_key!AX47&gt;0,INDEX(Data10_A!$A$2:Data10_A!$A$201,Map10_country_key!AX47,1),"")</f>
        <v>57.2</v>
      </c>
      <c r="AZ47" s="1">
        <f>IF(Map10_country_key!AY47&gt;0,INDEX(Data10_A!$A$2:Data10_A!$A$201,Map10_country_key!AY47,1),"")</f>
        <v>57.2</v>
      </c>
      <c r="BA47" s="1">
        <f>IF(Map10_country_key!AZ47&gt;0,INDEX(Data10_A!$A$2:Data10_A!$A$201,Map10_country_key!AZ47,1),"")</f>
        <v>57.2</v>
      </c>
      <c r="BB47" s="1">
        <f>IF(Map10_country_key!BA47&gt;0,INDEX(Data10_A!$A$2:Data10_A!$A$201,Map10_country_key!BA47,1),"")</f>
        <v>57.2</v>
      </c>
      <c r="BC47" s="1">
        <f>IF(Map10_country_key!BB47&gt;0,INDEX(Data10_A!$A$2:Data10_A!$A$201,Map10_country_key!BB47,1),"")</f>
        <v>57.2</v>
      </c>
      <c r="BD47" s="1">
        <f>IF(Map10_country_key!BC47&gt;0,INDEX(Data10_A!$A$2:Data10_A!$A$201,Map10_country_key!BC47,1),"")</f>
        <v>57.2</v>
      </c>
      <c r="BE47" s="1">
        <f>IF(Map10_country_key!BD47&gt;0,INDEX(Data10_A!$A$2:Data10_A!$A$201,Map10_country_key!BD47,1),"")</f>
        <v>57.2</v>
      </c>
      <c r="BF47" s="1">
        <f>IF(Map10_country_key!BE47&gt;0,INDEX(Data10_A!$A$2:Data10_A!$A$201,Map10_country_key!BE47,1),"")</f>
        <v>57.2</v>
      </c>
      <c r="BG47" s="1">
        <f>IF(Map10_country_key!BF47&gt;0,INDEX(Data10_A!$A$2:Data10_A!$A$201,Map10_country_key!BF47,1),"")</f>
        <v>57.2</v>
      </c>
      <c r="BH47" s="1">
        <f>IF(Map10_country_key!BG47&gt;0,INDEX(Data10_A!$A$2:Data10_A!$A$201,Map10_country_key!BG47,1),"")</f>
        <v>57.2</v>
      </c>
      <c r="BI47" s="1">
        <f>IF(Map10_country_key!BH47&gt;0,INDEX(Data10_A!$A$2:Data10_A!$A$201,Map10_country_key!BH47,1),"")</f>
        <v>57.2</v>
      </c>
      <c r="BJ47" s="18">
        <f>IF(Map10_country_key!BI47&gt;0,INDEX(Data10_A!$A$2:Data10_A!$A$201,Map10_country_key!BI47,1),"")</f>
        <v>57.2</v>
      </c>
      <c r="BK47" s="24">
        <f>IF(Map10_country_key!BJ47&gt;0,INDEX(Data10_A!$A$2:Data10_A!$A$201,Map10_country_key!BJ47,1),"")</f>
      </c>
      <c r="BL47" s="1">
        <f>IF(Map10_country_key!BK47&gt;0,INDEX(Data10_A!$A$2:Data10_A!$A$201,Map10_country_key!BK47,1),"")</f>
      </c>
      <c r="BM47" s="1">
        <f>IF(Map10_country_key!BL47&gt;0,INDEX(Data10_A!$A$2:Data10_A!$A$201,Map10_country_key!BL47,1),"")</f>
      </c>
      <c r="BN47" s="1">
        <f>IF(Map10_country_key!BM47&gt;0,INDEX(Data10_A!$A$2:Data10_A!$A$201,Map10_country_key!BM47,1),"")</f>
      </c>
      <c r="BO47" s="1">
        <f>IF(Map10_country_key!BN47&gt;0,INDEX(Data10_A!$A$2:Data10_A!$A$201,Map10_country_key!BN47,1),"")</f>
      </c>
      <c r="BP47" s="18">
        <f>IF(Map10_country_key!BO47&gt;0,INDEX(Data10_A!$A$2:Data10_A!$A$201,Map10_country_key!BO47,1),"")</f>
      </c>
      <c r="BQ47" s="15">
        <f>IF(Map10_country_key!BP47&gt;0,INDEX(Data10_A!$A$2:Data10_A!$A$201,Map10_country_key!BP47,1),"")</f>
      </c>
      <c r="BR47" s="7">
        <f>IF(Map10_country_key!BQ47&gt;0,INDEX(Data10_A!$A$2:Data10_A!$A$201,Map10_country_key!BQ47,1),"")</f>
        <v>19.8</v>
      </c>
      <c r="BS47" s="8">
        <f>IF(Map10_country_key!BR47&gt;0,INDEX(Data10_A!$A$2:Data10_A!$A$201,Map10_country_key!BR47,1),"")</f>
        <v>19.8</v>
      </c>
      <c r="BT47" s="8">
        <f>IF(Map10_country_key!BS47&gt;0,INDEX(Data10_A!$A$2:Data10_A!$A$201,Map10_country_key!BS47,1),"")</f>
        <v>19.8</v>
      </c>
      <c r="BU47" s="8">
        <f>IF(Map10_country_key!BT47&gt;0,INDEX(Data10_A!$A$2:Data10_A!$A$201,Map10_country_key!BT47,1),"")</f>
        <v>19.8</v>
      </c>
      <c r="BV47" s="8">
        <f>IF(Map10_country_key!BU47&gt;0,INDEX(Data10_A!$A$2:Data10_A!$A$201,Map10_country_key!BU47,1),"")</f>
        <v>19.8</v>
      </c>
      <c r="BW47" s="8">
        <f>IF(Map10_country_key!BV47&gt;0,INDEX(Data10_A!$A$2:Data10_A!$A$201,Map10_country_key!BV47,1),"")</f>
        <v>19.8</v>
      </c>
      <c r="BX47" s="9">
        <f>IF(Map10_country_key!BW47&gt;0,INDEX(Data10_A!$A$2:Data10_A!$A$201,Map10_country_key!BW47,1),"")</f>
        <v>19.8</v>
      </c>
      <c r="BY47" s="1">
        <f>IF(Map10_country_key!BX47&gt;0,INDEX(Data10_A!$A$2:Data10_A!$A$201,Map10_country_key!BX47,1),"")</f>
      </c>
      <c r="BZ47" s="1">
        <f>IF(Map10_country_key!BY47&gt;0,INDEX(Data10_A!$A$2:Data10_A!$A$201,Map10_country_key!BY47,1),"")</f>
      </c>
      <c r="CA47" s="1">
        <f>IF(Map10_country_key!BZ47&gt;0,INDEX(Data10_A!$A$2:Data10_A!$A$201,Map10_country_key!BZ47,1),"")</f>
      </c>
      <c r="CB47" s="83">
        <f>IF(Map10_country_key!CA47&gt;0,INDEX(Data10_A!$A$2:Data10_A!$A$201,Map10_country_key!CA47,1),"")</f>
      </c>
      <c r="CC47" s="81" t="s">
        <v>165</v>
      </c>
    </row>
    <row r="48" spans="1:81" ht="4.5" customHeight="1" thickBot="1" thickTop="1">
      <c r="A48" s="80"/>
      <c r="B48" s="1">
        <f>IF(Map10_country_key!A48&gt;0,INDEX(Data10_A!$A$2:Data10_A!$A$201,Map10_country_key!A48,1),"")</f>
      </c>
      <c r="C48" s="1">
        <f>IF(Map10_country_key!B48&gt;0,INDEX(Data10_A!$A$2:Data10_A!$A$201,Map10_country_key!B48,1),"")</f>
      </c>
      <c r="D48" s="1">
        <f>IF(Map10_country_key!C48&gt;0,INDEX(Data10_A!$A$2:Data10_A!$A$201,Map10_country_key!C48,1),"")</f>
      </c>
      <c r="E48" s="1">
        <f>IF(Map10_country_key!D48&gt;0,INDEX(Data10_A!$A$2:Data10_A!$A$201,Map10_country_key!D48,1),"")</f>
      </c>
      <c r="F48" s="1">
        <f>IF(Map10_country_key!E48&gt;0,INDEX(Data10_A!$A$2:Data10_A!$A$201,Map10_country_key!E48,1),"")</f>
      </c>
      <c r="G48" s="1">
        <f>IF(Map10_country_key!F48&gt;0,INDEX(Data10_A!$A$2:Data10_A!$A$201,Map10_country_key!F48,1),"")</f>
      </c>
      <c r="H48" s="1">
        <f>IF(Map10_country_key!G48&gt;0,INDEX(Data10_A!$A$2:Data10_A!$A$201,Map10_country_key!G48,1),"")</f>
      </c>
      <c r="I48" s="1">
        <f>IF(Map10_country_key!H48&gt;0,INDEX(Data10_A!$A$2:Data10_A!$A$201,Map10_country_key!H48,1),"")</f>
      </c>
      <c r="J48" s="11">
        <f>IF(Map10_country_key!I48&gt;0,INDEX(Data10_A!$A$2:Data10_A!$A$201,Map10_country_key!I48,1),"")</f>
        <v>0</v>
      </c>
      <c r="K48" s="1">
        <f>IF(Map10_country_key!J48&gt;0,INDEX(Data10_A!$A$2:Data10_A!$A$201,Map10_country_key!J48,1),"")</f>
      </c>
      <c r="L48" s="1">
        <f>IF(Map10_country_key!K48&gt;0,INDEX(Data10_A!$A$2:Data10_A!$A$201,Map10_country_key!K48,1),"")</f>
      </c>
      <c r="M48" s="1">
        <f>IF(Map10_country_key!L48&gt;0,INDEX(Data10_A!$A$2:Data10_A!$A$201,Map10_country_key!L48,1),"")</f>
      </c>
      <c r="N48" s="1">
        <f>IF(Map10_country_key!M48&gt;0,INDEX(Data10_A!$A$2:Data10_A!$A$201,Map10_country_key!M48,1),"")</f>
      </c>
      <c r="O48" s="1">
        <f>IF(Map10_country_key!N48&gt;0,INDEX(Data10_A!$A$2:Data10_A!$A$201,Map10_country_key!N48,1),"")</f>
      </c>
      <c r="P48" s="1">
        <f>IF(Map10_country_key!O48&gt;0,INDEX(Data10_A!$A$2:Data10_A!$A$201,Map10_country_key!O48,1),"")</f>
      </c>
      <c r="Q48" s="1">
        <f>IF(Map10_country_key!P48&gt;0,INDEX(Data10_A!$A$2:Data10_A!$A$201,Map10_country_key!P48,1),"")</f>
      </c>
      <c r="R48" s="1">
        <f>IF(Map10_country_key!Q48&gt;0,INDEX(Data10_A!$A$2:Data10_A!$A$201,Map10_country_key!Q48,1),"")</f>
      </c>
      <c r="S48" s="1">
        <f>IF(Map10_country_key!R48&gt;0,INDEX(Data10_A!$A$2:Data10_A!$A$201,Map10_country_key!R48,1),"")</f>
      </c>
      <c r="T48" s="1">
        <f>IF(Map10_country_key!S48&gt;0,INDEX(Data10_A!$A$2:Data10_A!$A$201,Map10_country_key!S48,1),"")</f>
      </c>
      <c r="U48" s="1">
        <f>IF(Map10_country_key!T48&gt;0,INDEX(Data10_A!$A$2:Data10_A!$A$201,Map10_country_key!T48,1),"")</f>
      </c>
      <c r="V48" s="1">
        <f>IF(Map10_country_key!U48&gt;0,INDEX(Data10_A!$A$2:Data10_A!$A$201,Map10_country_key!U48,1),"")</f>
      </c>
      <c r="W48" s="1">
        <f>IF(Map10_country_key!V48&gt;0,INDEX(Data10_A!$A$2:Data10_A!$A$201,Map10_country_key!V48,1),"")</f>
      </c>
      <c r="X48" s="1">
        <f>IF(Map10_country_key!W48&gt;0,INDEX(Data10_A!$A$2:Data10_A!$A$201,Map10_country_key!W48,1),"")</f>
      </c>
      <c r="Y48" s="1">
        <f>IF(Map10_country_key!X48&gt;0,INDEX(Data10_A!$A$2:Data10_A!$A$201,Map10_country_key!X48,1),"")</f>
      </c>
      <c r="Z48" s="1">
        <f>IF(Map10_country_key!Y48&gt;0,INDEX(Data10_A!$A$2:Data10_A!$A$201,Map10_country_key!Y48,1),"")</f>
      </c>
      <c r="AA48" s="1">
        <f>IF(Map10_country_key!Z48&gt;0,INDEX(Data10_A!$A$2:Data10_A!$A$201,Map10_country_key!Z48,1),"")</f>
      </c>
      <c r="AB48" s="1">
        <f>IF(Map10_country_key!AA48&gt;0,INDEX(Data10_A!$A$2:Data10_A!$A$201,Map10_country_key!AA48,1),"")</f>
      </c>
      <c r="AC48" s="1">
        <f>IF(Map10_country_key!AB48&gt;0,INDEX(Data10_A!$A$2:Data10_A!$A$201,Map10_country_key!AB48,1),"")</f>
      </c>
      <c r="AD48" s="1">
        <f>IF(Map10_country_key!AC48&gt;0,INDEX(Data10_A!$A$2:Data10_A!$A$201,Map10_country_key!AC48,1),"")</f>
      </c>
      <c r="AE48" s="1">
        <f>IF(Map10_country_key!AD48&gt;0,INDEX(Data10_A!$A$2:Data10_A!$A$201,Map10_country_key!AD48,1),"")</f>
      </c>
      <c r="AF48" s="1">
        <f>IF(Map10_country_key!AE48&gt;0,INDEX(Data10_A!$A$2:Data10_A!$A$201,Map10_country_key!AE48,1),"")</f>
      </c>
      <c r="AG48" s="1">
        <f>IF(Map10_country_key!AF48&gt;0,INDEX(Data10_A!$A$2:Data10_A!$A$201,Map10_country_key!AF48,1),"")</f>
      </c>
      <c r="AH48" s="1">
        <f>IF(Map10_country_key!AG48&gt;0,INDEX(Data10_A!$A$2:Data10_A!$A$201,Map10_country_key!AG48,1),"")</f>
      </c>
      <c r="AI48" s="1">
        <f>IF(Map10_country_key!AH48&gt;0,INDEX(Data10_A!$A$2:Data10_A!$A$201,Map10_country_key!AH48,1),"")</f>
      </c>
      <c r="AJ48" s="1">
        <f>IF(Map10_country_key!AI48&gt;0,INDEX(Data10_A!$A$2:Data10_A!$A$201,Map10_country_key!AI48,1),"")</f>
      </c>
      <c r="AK48" s="1">
        <f>IF(Map10_country_key!AJ48&gt;0,INDEX(Data10_A!$A$2:Data10_A!$A$201,Map10_country_key!AJ48,1),"")</f>
      </c>
      <c r="AL48" s="1">
        <f>IF(Map10_country_key!AK48&gt;0,INDEX(Data10_A!$A$2:Data10_A!$A$201,Map10_country_key!AK48,1),"")</f>
      </c>
      <c r="AM48" s="1">
        <f>IF(Map10_country_key!AL48&gt;0,INDEX(Data10_A!$A$2:Data10_A!$A$201,Map10_country_key!AL48,1),"")</f>
      </c>
      <c r="AN48" s="1">
        <f>IF(Map10_country_key!AM48&gt;0,INDEX(Data10_A!$A$2:Data10_A!$A$201,Map10_country_key!AM48,1),"")</f>
      </c>
      <c r="AO48" s="1">
        <f>IF(Map10_country_key!AN48&gt;0,INDEX(Data10_A!$A$2:Data10_A!$A$201,Map10_country_key!AN48,1),"")</f>
      </c>
      <c r="AP48" s="1">
        <f>IF(Map10_country_key!AO48&gt;0,INDEX(Data10_A!$A$2:Data10_A!$A$201,Map10_country_key!AO48,1),"")</f>
      </c>
      <c r="AQ48" s="1">
        <f>IF(Map10_country_key!AP48&gt;0,INDEX(Data10_A!$A$2:Data10_A!$A$201,Map10_country_key!AP48,1),"")</f>
      </c>
      <c r="AR48" s="1">
        <f>IF(Map10_country_key!AQ48&gt;0,INDEX(Data10_A!$A$2:Data10_A!$A$201,Map10_country_key!AQ48,1),"")</f>
      </c>
      <c r="AS48" s="1">
        <f>IF(Map10_country_key!AR48&gt;0,INDEX(Data10_A!$A$2:Data10_A!$A$201,Map10_country_key!AR48,1),"")</f>
      </c>
      <c r="AT48" s="6">
        <f>IF(Map10_country_key!AS48&gt;0,INDEX(Data10_A!$A$2:Data10_A!$A$201,Map10_country_key!AS48,1),"")</f>
      </c>
      <c r="AU48" s="18">
        <f>IF(Map10_country_key!AT48&gt;0,INDEX(Data10_A!$A$2:Data10_A!$A$201,Map10_country_key!AT48,1),"")</f>
        <v>57.2</v>
      </c>
      <c r="AV48" s="18">
        <f>IF(Map10_country_key!AU48&gt;0,INDEX(Data10_A!$A$2:Data10_A!$A$201,Map10_country_key!AU48,1),"")</f>
        <v>57.2</v>
      </c>
      <c r="AW48" s="1">
        <f>IF(Map10_country_key!AV48&gt;0,INDEX(Data10_A!$A$2:Data10_A!$A$201,Map10_country_key!AV48,1),"")</f>
        <v>57.2</v>
      </c>
      <c r="AX48" s="1">
        <f>IF(Map10_country_key!AW48&gt;0,INDEX(Data10_A!$A$2:Data10_A!$A$201,Map10_country_key!AW48,1),"")</f>
        <v>57.2</v>
      </c>
      <c r="AY48" s="1">
        <f>IF(Map10_country_key!AX48&gt;0,INDEX(Data10_A!$A$2:Data10_A!$A$201,Map10_country_key!AX48,1),"")</f>
        <v>57.2</v>
      </c>
      <c r="AZ48" s="1">
        <f>IF(Map10_country_key!AY48&gt;0,INDEX(Data10_A!$A$2:Data10_A!$A$201,Map10_country_key!AY48,1),"")</f>
        <v>57.2</v>
      </c>
      <c r="BA48" s="1">
        <f>IF(Map10_country_key!AZ48&gt;0,INDEX(Data10_A!$A$2:Data10_A!$A$201,Map10_country_key!AZ48,1),"")</f>
        <v>57.2</v>
      </c>
      <c r="BB48" s="1">
        <f>IF(Map10_country_key!BA48&gt;0,INDEX(Data10_A!$A$2:Data10_A!$A$201,Map10_country_key!BA48,1),"")</f>
        <v>57.2</v>
      </c>
      <c r="BC48" s="1">
        <f>IF(Map10_country_key!BB48&gt;0,INDEX(Data10_A!$A$2:Data10_A!$A$201,Map10_country_key!BB48,1),"")</f>
        <v>57.2</v>
      </c>
      <c r="BD48" s="1">
        <f>IF(Map10_country_key!BC48&gt;0,INDEX(Data10_A!$A$2:Data10_A!$A$201,Map10_country_key!BC48,1),"")</f>
        <v>57.2</v>
      </c>
      <c r="BE48" s="1">
        <f>IF(Map10_country_key!BD48&gt;0,INDEX(Data10_A!$A$2:Data10_A!$A$201,Map10_country_key!BD48,1),"")</f>
        <v>57.2</v>
      </c>
      <c r="BF48" s="1">
        <f>IF(Map10_country_key!BE48&gt;0,INDEX(Data10_A!$A$2:Data10_A!$A$201,Map10_country_key!BE48,1),"")</f>
        <v>57.2</v>
      </c>
      <c r="BG48" s="1">
        <f>IF(Map10_country_key!BF48&gt;0,INDEX(Data10_A!$A$2:Data10_A!$A$201,Map10_country_key!BF48,1),"")</f>
        <v>57.2</v>
      </c>
      <c r="BH48" s="1">
        <f>IF(Map10_country_key!BG48&gt;0,INDEX(Data10_A!$A$2:Data10_A!$A$201,Map10_country_key!BG48,1),"")</f>
        <v>57.2</v>
      </c>
      <c r="BI48" s="1">
        <f>IF(Map10_country_key!BH48&gt;0,INDEX(Data10_A!$A$2:Data10_A!$A$201,Map10_country_key!BH48,1),"")</f>
        <v>57.2</v>
      </c>
      <c r="BJ48" s="18">
        <f>IF(Map10_country_key!BI48&gt;0,INDEX(Data10_A!$A$2:Data10_A!$A$201,Map10_country_key!BI48,1),"")</f>
        <v>57.2</v>
      </c>
      <c r="BK48" s="24">
        <f>IF(Map10_country_key!BJ48&gt;0,INDEX(Data10_A!$A$2:Data10_A!$A$201,Map10_country_key!BJ48,1),"")</f>
      </c>
      <c r="BL48" s="1">
        <f>IF(Map10_country_key!BK48&gt;0,INDEX(Data10_A!$A$2:Data10_A!$A$201,Map10_country_key!BK48,1),"")</f>
      </c>
      <c r="BM48" s="1">
        <f>IF(Map10_country_key!BL48&gt;0,INDEX(Data10_A!$A$2:Data10_A!$A$201,Map10_country_key!BL48,1),"")</f>
      </c>
      <c r="BN48" s="1">
        <f>IF(Map10_country_key!BM48&gt;0,INDEX(Data10_A!$A$2:Data10_A!$A$201,Map10_country_key!BM48,1),"")</f>
      </c>
      <c r="BO48" s="1">
        <f>IF(Map10_country_key!BN48&gt;0,INDEX(Data10_A!$A$2:Data10_A!$A$201,Map10_country_key!BN48,1),"")</f>
      </c>
      <c r="BP48" s="1">
        <f>IF(Map10_country_key!BO48&gt;0,INDEX(Data10_A!$A$2:Data10_A!$A$201,Map10_country_key!BO48,1),"")</f>
      </c>
      <c r="BQ48" s="1">
        <f>IF(Map10_country_key!BP48&gt;0,INDEX(Data10_A!$A$2:Data10_A!$A$201,Map10_country_key!BP48,1),"")</f>
      </c>
      <c r="BR48" s="1">
        <f>IF(Map10_country_key!BQ48&gt;0,INDEX(Data10_A!$A$2:Data10_A!$A$201,Map10_country_key!BQ48,1),"")</f>
      </c>
      <c r="BS48" s="1">
        <f>IF(Map10_country_key!BR48&gt;0,INDEX(Data10_A!$A$2:Data10_A!$A$201,Map10_country_key!BR48,1),"")</f>
      </c>
      <c r="BT48" s="1">
        <f>IF(Map10_country_key!BS48&gt;0,INDEX(Data10_A!$A$2:Data10_A!$A$201,Map10_country_key!BS48,1),"")</f>
      </c>
      <c r="BU48" s="1">
        <f>IF(Map10_country_key!BT48&gt;0,INDEX(Data10_A!$A$2:Data10_A!$A$201,Map10_country_key!BT48,1),"")</f>
      </c>
      <c r="BV48" s="1">
        <f>IF(Map10_country_key!BU48&gt;0,INDEX(Data10_A!$A$2:Data10_A!$A$201,Map10_country_key!BU48,1),"")</f>
      </c>
      <c r="BW48" s="1">
        <f>IF(Map10_country_key!BV48&gt;0,INDEX(Data10_A!$A$2:Data10_A!$A$201,Map10_country_key!BV48,1),"")</f>
      </c>
      <c r="BX48" s="1">
        <f>IF(Map10_country_key!BW48&gt;0,INDEX(Data10_A!$A$2:Data10_A!$A$201,Map10_country_key!BW48,1),"")</f>
      </c>
      <c r="BY48" s="1">
        <f>IF(Map10_country_key!BX48&gt;0,INDEX(Data10_A!$A$2:Data10_A!$A$201,Map10_country_key!BX48,1),"")</f>
      </c>
      <c r="BZ48" s="5">
        <f>IF(Map10_country_key!BY48&gt;0,INDEX(Data10_A!$A$2:Data10_A!$A$201,Map10_country_key!BY48,1),"")</f>
        <v>0</v>
      </c>
      <c r="CA48" s="15">
        <f>IF(Map10_country_key!BZ48&gt;0,INDEX(Data10_A!$A$2:Data10_A!$A$201,Map10_country_key!BZ48,1),"")</f>
        <v>0</v>
      </c>
      <c r="CB48" s="87">
        <f>IF(Map10_country_key!CA48&gt;0,INDEX(Data10_A!$A$2:Data10_A!$A$201,Map10_country_key!CA48,1),"")</f>
      </c>
      <c r="CC48" s="81" t="s">
        <v>165</v>
      </c>
    </row>
    <row r="49" spans="1:81" ht="4.5" customHeight="1" thickBot="1" thickTop="1">
      <c r="A49" s="80"/>
      <c r="B49" s="1">
        <f>IF(Map10_country_key!A49&gt;0,INDEX(Data10_A!$A$2:Data10_A!$A$201,Map10_country_key!A49,1),"")</f>
      </c>
      <c r="C49" s="1">
        <f>IF(Map10_country_key!B49&gt;0,INDEX(Data10_A!$A$2:Data10_A!$A$201,Map10_country_key!B49,1),"")</f>
      </c>
      <c r="D49" s="1">
        <f>IF(Map10_country_key!C49&gt;0,INDEX(Data10_A!$A$2:Data10_A!$A$201,Map10_country_key!C49,1),"")</f>
      </c>
      <c r="E49" s="1">
        <f>IF(Map10_country_key!D49&gt;0,INDEX(Data10_A!$A$2:Data10_A!$A$201,Map10_country_key!D49,1),"")</f>
      </c>
      <c r="F49" s="1">
        <f>IF(Map10_country_key!E49&gt;0,INDEX(Data10_A!$A$2:Data10_A!$A$201,Map10_country_key!E49,1),"")</f>
      </c>
      <c r="G49" s="1">
        <f>IF(Map10_country_key!F49&gt;0,INDEX(Data10_A!$A$2:Data10_A!$A$201,Map10_country_key!F49,1),"")</f>
      </c>
      <c r="H49" s="1">
        <f>IF(Map10_country_key!G49&gt;0,INDEX(Data10_A!$A$2:Data10_A!$A$201,Map10_country_key!G49,1),"")</f>
      </c>
      <c r="I49" s="1">
        <f>IF(Map10_country_key!H49&gt;0,INDEX(Data10_A!$A$2:Data10_A!$A$201,Map10_country_key!H49,1),"")</f>
      </c>
      <c r="J49" s="1">
        <f>IF(Map10_country_key!I49&gt;0,INDEX(Data10_A!$A$2:Data10_A!$A$201,Map10_country_key!I49,1),"")</f>
      </c>
      <c r="K49" s="1">
        <f>IF(Map10_country_key!J49&gt;0,INDEX(Data10_A!$A$2:Data10_A!$A$201,Map10_country_key!J49,1),"")</f>
      </c>
      <c r="L49" s="1">
        <f>IF(Map10_country_key!K49&gt;0,INDEX(Data10_A!$A$2:Data10_A!$A$201,Map10_country_key!K49,1),"")</f>
      </c>
      <c r="M49" s="1">
        <f>IF(Map10_country_key!L49&gt;0,INDEX(Data10_A!$A$2:Data10_A!$A$201,Map10_country_key!L49,1),"")</f>
      </c>
      <c r="N49" s="1">
        <f>IF(Map10_country_key!M49&gt;0,INDEX(Data10_A!$A$2:Data10_A!$A$201,Map10_country_key!M49,1),"")</f>
      </c>
      <c r="O49" s="1">
        <f>IF(Map10_country_key!N49&gt;0,INDEX(Data10_A!$A$2:Data10_A!$A$201,Map10_country_key!N49,1),"")</f>
      </c>
      <c r="P49" s="1">
        <f>IF(Map10_country_key!O49&gt;0,INDEX(Data10_A!$A$2:Data10_A!$A$201,Map10_country_key!O49,1),"")</f>
      </c>
      <c r="Q49" s="1">
        <f>IF(Map10_country_key!P49&gt;0,INDEX(Data10_A!$A$2:Data10_A!$A$201,Map10_country_key!P49,1),"")</f>
      </c>
      <c r="R49" s="1">
        <f>IF(Map10_country_key!Q49&gt;0,INDEX(Data10_A!$A$2:Data10_A!$A$201,Map10_country_key!Q49,1),"")</f>
      </c>
      <c r="S49" s="1">
        <f>IF(Map10_country_key!R49&gt;0,INDEX(Data10_A!$A$2:Data10_A!$A$201,Map10_country_key!R49,1),"")</f>
      </c>
      <c r="T49" s="1">
        <f>IF(Map10_country_key!S49&gt;0,INDEX(Data10_A!$A$2:Data10_A!$A$201,Map10_country_key!S49,1),"")</f>
      </c>
      <c r="U49" s="1">
        <f>IF(Map10_country_key!T49&gt;0,INDEX(Data10_A!$A$2:Data10_A!$A$201,Map10_country_key!T49,1),"")</f>
      </c>
      <c r="V49" s="1">
        <f>IF(Map10_country_key!U49&gt;0,INDEX(Data10_A!$A$2:Data10_A!$A$201,Map10_country_key!U49,1),"")</f>
      </c>
      <c r="W49" s="1">
        <f>IF(Map10_country_key!V49&gt;0,INDEX(Data10_A!$A$2:Data10_A!$A$201,Map10_country_key!V49,1),"")</f>
      </c>
      <c r="X49" s="1">
        <f>IF(Map10_country_key!W49&gt;0,INDEX(Data10_A!$A$2:Data10_A!$A$201,Map10_country_key!W49,1),"")</f>
      </c>
      <c r="Y49" s="1">
        <f>IF(Map10_country_key!X49&gt;0,INDEX(Data10_A!$A$2:Data10_A!$A$201,Map10_country_key!X49,1),"")</f>
      </c>
      <c r="Z49" s="1">
        <f>IF(Map10_country_key!Y49&gt;0,INDEX(Data10_A!$A$2:Data10_A!$A$201,Map10_country_key!Y49,1),"")</f>
      </c>
      <c r="AA49" s="1">
        <f>IF(Map10_country_key!Z49&gt;0,INDEX(Data10_A!$A$2:Data10_A!$A$201,Map10_country_key!Z49,1),"")</f>
      </c>
      <c r="AB49" s="1">
        <f>IF(Map10_country_key!AA49&gt;0,INDEX(Data10_A!$A$2:Data10_A!$A$201,Map10_country_key!AA49,1),"")</f>
      </c>
      <c r="AC49" s="1">
        <f>IF(Map10_country_key!AB49&gt;0,INDEX(Data10_A!$A$2:Data10_A!$A$201,Map10_country_key!AB49,1),"")</f>
      </c>
      <c r="AD49" s="1">
        <f>IF(Map10_country_key!AC49&gt;0,INDEX(Data10_A!$A$2:Data10_A!$A$201,Map10_country_key!AC49,1),"")</f>
      </c>
      <c r="AE49" s="1">
        <f>IF(Map10_country_key!AD49&gt;0,INDEX(Data10_A!$A$2:Data10_A!$A$201,Map10_country_key!AD49,1),"")</f>
      </c>
      <c r="AF49" s="1">
        <f>IF(Map10_country_key!AE49&gt;0,INDEX(Data10_A!$A$2:Data10_A!$A$201,Map10_country_key!AE49,1),"")</f>
      </c>
      <c r="AG49" s="1">
        <f>IF(Map10_country_key!AF49&gt;0,INDEX(Data10_A!$A$2:Data10_A!$A$201,Map10_country_key!AF49,1),"")</f>
      </c>
      <c r="AH49" s="1">
        <f>IF(Map10_country_key!AG49&gt;0,INDEX(Data10_A!$A$2:Data10_A!$A$201,Map10_country_key!AG49,1),"")</f>
      </c>
      <c r="AI49" s="1">
        <f>IF(Map10_country_key!AH49&gt;0,INDEX(Data10_A!$A$2:Data10_A!$A$201,Map10_country_key!AH49,1),"")</f>
      </c>
      <c r="AJ49" s="1">
        <f>IF(Map10_country_key!AI49&gt;0,INDEX(Data10_A!$A$2:Data10_A!$A$201,Map10_country_key!AI49,1),"")</f>
      </c>
      <c r="AK49" s="1">
        <f>IF(Map10_country_key!AJ49&gt;0,INDEX(Data10_A!$A$2:Data10_A!$A$201,Map10_country_key!AJ49,1),"")</f>
      </c>
      <c r="AL49" s="1">
        <f>IF(Map10_country_key!AK49&gt;0,INDEX(Data10_A!$A$2:Data10_A!$A$201,Map10_country_key!AK49,1),"")</f>
      </c>
      <c r="AM49" s="1">
        <f>IF(Map10_country_key!AL49&gt;0,INDEX(Data10_A!$A$2:Data10_A!$A$201,Map10_country_key!AL49,1),"")</f>
      </c>
      <c r="AN49" s="1">
        <f>IF(Map10_country_key!AM49&gt;0,INDEX(Data10_A!$A$2:Data10_A!$A$201,Map10_country_key!AM49,1),"")</f>
      </c>
      <c r="AO49" s="1">
        <f>IF(Map10_country_key!AN49&gt;0,INDEX(Data10_A!$A$2:Data10_A!$A$201,Map10_country_key!AN49,1),"")</f>
      </c>
      <c r="AP49" s="1">
        <f>IF(Map10_country_key!AO49&gt;0,INDEX(Data10_A!$A$2:Data10_A!$A$201,Map10_country_key!AO49,1),"")</f>
      </c>
      <c r="AQ49" s="1">
        <f>IF(Map10_country_key!AP49&gt;0,INDEX(Data10_A!$A$2:Data10_A!$A$201,Map10_country_key!AP49,1),"")</f>
      </c>
      <c r="AR49" s="1">
        <f>IF(Map10_country_key!AQ49&gt;0,INDEX(Data10_A!$A$2:Data10_A!$A$201,Map10_country_key!AQ49,1),"")</f>
      </c>
      <c r="AS49" s="1">
        <f>IF(Map10_country_key!AR49&gt;0,INDEX(Data10_A!$A$2:Data10_A!$A$201,Map10_country_key!AR49,1),"")</f>
      </c>
      <c r="AT49" s="1">
        <f>IF(Map10_country_key!AS49&gt;0,INDEX(Data10_A!$A$2:Data10_A!$A$201,Map10_country_key!AS49,1),"")</f>
      </c>
      <c r="AU49" s="15">
        <f>IF(Map10_country_key!AT49&gt;0,INDEX(Data10_A!$A$2:Data10_A!$A$201,Map10_country_key!AT49,1),"")</f>
      </c>
      <c r="AV49" s="6">
        <f>IF(Map10_country_key!AU49&gt;0,INDEX(Data10_A!$A$2:Data10_A!$A$201,Map10_country_key!AU49,1),"")</f>
      </c>
      <c r="AW49" s="18">
        <f>IF(Map10_country_key!AV49&gt;0,INDEX(Data10_A!$A$2:Data10_A!$A$201,Map10_country_key!AV49,1),"")</f>
        <v>57.2</v>
      </c>
      <c r="AX49" s="18">
        <f>IF(Map10_country_key!AW49&gt;0,INDEX(Data10_A!$A$2:Data10_A!$A$201,Map10_country_key!AW49,1),"")</f>
        <v>57.2</v>
      </c>
      <c r="AY49" s="18">
        <f>IF(Map10_country_key!AX49&gt;0,INDEX(Data10_A!$A$2:Data10_A!$A$201,Map10_country_key!AX49,1),"")</f>
        <v>57.2</v>
      </c>
      <c r="AZ49" s="18">
        <f>IF(Map10_country_key!AY49&gt;0,INDEX(Data10_A!$A$2:Data10_A!$A$201,Map10_country_key!AY49,1),"")</f>
        <v>57.2</v>
      </c>
      <c r="BA49" s="1">
        <f>IF(Map10_country_key!AZ49&gt;0,INDEX(Data10_A!$A$2:Data10_A!$A$201,Map10_country_key!AZ49,1),"")</f>
        <v>57.2</v>
      </c>
      <c r="BB49" s="1">
        <f>IF(Map10_country_key!BA49&gt;0,INDEX(Data10_A!$A$2:Data10_A!$A$201,Map10_country_key!BA49,1),"")</f>
        <v>57.2</v>
      </c>
      <c r="BC49" s="1">
        <f>IF(Map10_country_key!BB49&gt;0,INDEX(Data10_A!$A$2:Data10_A!$A$201,Map10_country_key!BB49,1),"")</f>
        <v>57.2</v>
      </c>
      <c r="BD49" s="1">
        <f>IF(Map10_country_key!BC49&gt;0,INDEX(Data10_A!$A$2:Data10_A!$A$201,Map10_country_key!BC49,1),"")</f>
        <v>57.2</v>
      </c>
      <c r="BE49" s="1">
        <f>IF(Map10_country_key!BD49&gt;0,INDEX(Data10_A!$A$2:Data10_A!$A$201,Map10_country_key!BD49,1),"")</f>
        <v>57.2</v>
      </c>
      <c r="BF49" s="1">
        <f>IF(Map10_country_key!BE49&gt;0,INDEX(Data10_A!$A$2:Data10_A!$A$201,Map10_country_key!BE49,1),"")</f>
        <v>57.2</v>
      </c>
      <c r="BG49" s="1">
        <f>IF(Map10_country_key!BF49&gt;0,INDEX(Data10_A!$A$2:Data10_A!$A$201,Map10_country_key!BF49,1),"")</f>
        <v>57.2</v>
      </c>
      <c r="BH49" s="1">
        <f>IF(Map10_country_key!BG49&gt;0,INDEX(Data10_A!$A$2:Data10_A!$A$201,Map10_country_key!BG49,1),"")</f>
        <v>57.2</v>
      </c>
      <c r="BI49" s="1">
        <f>IF(Map10_country_key!BH49&gt;0,INDEX(Data10_A!$A$2:Data10_A!$A$201,Map10_country_key!BH49,1),"")</f>
        <v>57.2</v>
      </c>
      <c r="BJ49" s="18">
        <f>IF(Map10_country_key!BI49&gt;0,INDEX(Data10_A!$A$2:Data10_A!$A$201,Map10_country_key!BI49,1),"")</f>
        <v>57.2</v>
      </c>
      <c r="BK49" s="24">
        <f>IF(Map10_country_key!BJ49&gt;0,INDEX(Data10_A!$A$2:Data10_A!$A$201,Map10_country_key!BJ49,1),"")</f>
      </c>
      <c r="BL49" s="5">
        <f>IF(Map10_country_key!BK49&gt;0,INDEX(Data10_A!$A$2:Data10_A!$A$201,Map10_country_key!BK49,1),"")</f>
        <v>0</v>
      </c>
      <c r="BM49" s="6">
        <f>IF(Map10_country_key!BL49&gt;0,INDEX(Data10_A!$A$2:Data10_A!$A$201,Map10_country_key!BL49,1),"")</f>
        <v>0</v>
      </c>
      <c r="BN49" s="1">
        <f>IF(Map10_country_key!BM49&gt;0,INDEX(Data10_A!$A$2:Data10_A!$A$201,Map10_country_key!BM49,1),"")</f>
      </c>
      <c r="BO49" s="1">
        <f>IF(Map10_country_key!BN49&gt;0,INDEX(Data10_A!$A$2:Data10_A!$A$201,Map10_country_key!BN49,1),"")</f>
      </c>
      <c r="BP49" s="1">
        <f>IF(Map10_country_key!BO49&gt;0,INDEX(Data10_A!$A$2:Data10_A!$A$201,Map10_country_key!BO49,1),"")</f>
      </c>
      <c r="BQ49" s="1">
        <f>IF(Map10_country_key!BP49&gt;0,INDEX(Data10_A!$A$2:Data10_A!$A$201,Map10_country_key!BP49,1),"")</f>
      </c>
      <c r="BR49" s="1">
        <f>IF(Map10_country_key!BQ49&gt;0,INDEX(Data10_A!$A$2:Data10_A!$A$201,Map10_country_key!BQ49,1),"")</f>
      </c>
      <c r="BS49" s="1">
        <f>IF(Map10_country_key!BR49&gt;0,INDEX(Data10_A!$A$2:Data10_A!$A$201,Map10_country_key!BR49,1),"")</f>
      </c>
      <c r="BT49" s="1">
        <f>IF(Map10_country_key!BS49&gt;0,INDEX(Data10_A!$A$2:Data10_A!$A$201,Map10_country_key!BS49,1),"")</f>
      </c>
      <c r="BU49" s="1">
        <f>IF(Map10_country_key!BT49&gt;0,INDEX(Data10_A!$A$2:Data10_A!$A$201,Map10_country_key!BT49,1),"")</f>
      </c>
      <c r="BV49" s="1">
        <f>IF(Map10_country_key!BU49&gt;0,INDEX(Data10_A!$A$2:Data10_A!$A$201,Map10_country_key!BU49,1),"")</f>
      </c>
      <c r="BW49" s="1">
        <f>IF(Map10_country_key!BV49&gt;0,INDEX(Data10_A!$A$2:Data10_A!$A$201,Map10_country_key!BV49,1),"")</f>
      </c>
      <c r="BX49" s="1">
        <f>IF(Map10_country_key!BW49&gt;0,INDEX(Data10_A!$A$2:Data10_A!$A$201,Map10_country_key!BW49,1),"")</f>
      </c>
      <c r="BY49" s="1">
        <f>IF(Map10_country_key!BX49&gt;0,INDEX(Data10_A!$A$2:Data10_A!$A$201,Map10_country_key!BX49,1),"")</f>
      </c>
      <c r="BZ49" s="7">
        <f>IF(Map10_country_key!BY49&gt;0,INDEX(Data10_A!$A$2:Data10_A!$A$201,Map10_country_key!BY49,1),"")</f>
        <v>0</v>
      </c>
      <c r="CA49" s="8">
        <f>IF(Map10_country_key!BZ49&gt;0,INDEX(Data10_A!$A$2:Data10_A!$A$201,Map10_country_key!BZ49,1),"")</f>
        <v>0</v>
      </c>
      <c r="CB49" s="91">
        <f>IF(Map10_country_key!CA49&gt;0,INDEX(Data10_A!$A$2:Data10_A!$A$201,Map10_country_key!CA49,1),"")</f>
        <v>0</v>
      </c>
      <c r="CC49" s="81" t="s">
        <v>165</v>
      </c>
    </row>
    <row r="50" spans="1:81" ht="4.5" customHeight="1" thickBot="1" thickTop="1">
      <c r="A50" s="80"/>
      <c r="B50" s="1">
        <f>IF(Map10_country_key!A50&gt;0,INDEX(Data10_A!$A$2:Data10_A!$A$201,Map10_country_key!A50,1),"")</f>
      </c>
      <c r="C50" s="1">
        <f>IF(Map10_country_key!B50&gt;0,INDEX(Data10_A!$A$2:Data10_A!$A$201,Map10_country_key!B50,1),"")</f>
      </c>
      <c r="D50" s="1">
        <f>IF(Map10_country_key!C50&gt;0,INDEX(Data10_A!$A$2:Data10_A!$A$201,Map10_country_key!C50,1),"")</f>
      </c>
      <c r="E50" s="1">
        <f>IF(Map10_country_key!D50&gt;0,INDEX(Data10_A!$A$2:Data10_A!$A$201,Map10_country_key!D50,1),"")</f>
      </c>
      <c r="F50" s="1">
        <f>IF(Map10_country_key!E50&gt;0,INDEX(Data10_A!$A$2:Data10_A!$A$201,Map10_country_key!E50,1),"")</f>
      </c>
      <c r="G50" s="1">
        <f>IF(Map10_country_key!F50&gt;0,INDEX(Data10_A!$A$2:Data10_A!$A$201,Map10_country_key!F50,1),"")</f>
      </c>
      <c r="H50" s="1">
        <f>IF(Map10_country_key!G50&gt;0,INDEX(Data10_A!$A$2:Data10_A!$A$201,Map10_country_key!G50,1),"")</f>
      </c>
      <c r="I50" s="1">
        <f>IF(Map10_country_key!H50&gt;0,INDEX(Data10_A!$A$2:Data10_A!$A$201,Map10_country_key!H50,1),"")</f>
      </c>
      <c r="J50" s="1">
        <f>IF(Map10_country_key!I50&gt;0,INDEX(Data10_A!$A$2:Data10_A!$A$201,Map10_country_key!I50,1),"")</f>
      </c>
      <c r="K50" s="1">
        <f>IF(Map10_country_key!J50&gt;0,INDEX(Data10_A!$A$2:Data10_A!$A$201,Map10_country_key!J50,1),"")</f>
      </c>
      <c r="L50" s="1">
        <f>IF(Map10_country_key!K50&gt;0,INDEX(Data10_A!$A$2:Data10_A!$A$201,Map10_country_key!K50,1),"")</f>
      </c>
      <c r="M50" s="1">
        <f>IF(Map10_country_key!L50&gt;0,INDEX(Data10_A!$A$2:Data10_A!$A$201,Map10_country_key!L50,1),"")</f>
      </c>
      <c r="N50" s="1">
        <f>IF(Map10_country_key!M50&gt;0,INDEX(Data10_A!$A$2:Data10_A!$A$201,Map10_country_key!M50,1),"")</f>
      </c>
      <c r="O50" s="1">
        <f>IF(Map10_country_key!N50&gt;0,INDEX(Data10_A!$A$2:Data10_A!$A$201,Map10_country_key!N50,1),"")</f>
      </c>
      <c r="P50" s="1">
        <f>IF(Map10_country_key!O50&gt;0,INDEX(Data10_A!$A$2:Data10_A!$A$201,Map10_country_key!O50,1),"")</f>
      </c>
      <c r="Q50" s="1">
        <f>IF(Map10_country_key!P50&gt;0,INDEX(Data10_A!$A$2:Data10_A!$A$201,Map10_country_key!P50,1),"")</f>
      </c>
      <c r="R50" s="1">
        <f>IF(Map10_country_key!Q50&gt;0,INDEX(Data10_A!$A$2:Data10_A!$A$201,Map10_country_key!Q50,1),"")</f>
      </c>
      <c r="S50" s="1">
        <f>IF(Map10_country_key!R50&gt;0,INDEX(Data10_A!$A$2:Data10_A!$A$201,Map10_country_key!R50,1),"")</f>
      </c>
      <c r="T50" s="1">
        <f>IF(Map10_country_key!S50&gt;0,INDEX(Data10_A!$A$2:Data10_A!$A$201,Map10_country_key!S50,1),"")</f>
      </c>
      <c r="U50" s="1">
        <f>IF(Map10_country_key!T50&gt;0,INDEX(Data10_A!$A$2:Data10_A!$A$201,Map10_country_key!T50,1),"")</f>
      </c>
      <c r="V50" s="1">
        <f>IF(Map10_country_key!U50&gt;0,INDEX(Data10_A!$A$2:Data10_A!$A$201,Map10_country_key!U50,1),"")</f>
      </c>
      <c r="W50" s="1">
        <f>IF(Map10_country_key!V50&gt;0,INDEX(Data10_A!$A$2:Data10_A!$A$201,Map10_country_key!V50,1),"")</f>
      </c>
      <c r="X50" s="1">
        <f>IF(Map10_country_key!W50&gt;0,INDEX(Data10_A!$A$2:Data10_A!$A$201,Map10_country_key!W50,1),"")</f>
      </c>
      <c r="Y50" s="1">
        <f>IF(Map10_country_key!X50&gt;0,INDEX(Data10_A!$A$2:Data10_A!$A$201,Map10_country_key!X50,1),"")</f>
      </c>
      <c r="Z50" s="1">
        <f>IF(Map10_country_key!Y50&gt;0,INDEX(Data10_A!$A$2:Data10_A!$A$201,Map10_country_key!Y50,1),"")</f>
      </c>
      <c r="AA50" s="1">
        <f>IF(Map10_country_key!Z50&gt;0,INDEX(Data10_A!$A$2:Data10_A!$A$201,Map10_country_key!Z50,1),"")</f>
      </c>
      <c r="AB50" s="1">
        <f>IF(Map10_country_key!AA50&gt;0,INDEX(Data10_A!$A$2:Data10_A!$A$201,Map10_country_key!AA50,1),"")</f>
      </c>
      <c r="AC50" s="1">
        <f>IF(Map10_country_key!AB50&gt;0,INDEX(Data10_A!$A$2:Data10_A!$A$201,Map10_country_key!AB50,1),"")</f>
      </c>
      <c r="AD50" s="1">
        <f>IF(Map10_country_key!AC50&gt;0,INDEX(Data10_A!$A$2:Data10_A!$A$201,Map10_country_key!AC50,1),"")</f>
      </c>
      <c r="AE50" s="1">
        <f>IF(Map10_country_key!AD50&gt;0,INDEX(Data10_A!$A$2:Data10_A!$A$201,Map10_country_key!AD50,1),"")</f>
      </c>
      <c r="AF50" s="1">
        <f>IF(Map10_country_key!AE50&gt;0,INDEX(Data10_A!$A$2:Data10_A!$A$201,Map10_country_key!AE50,1),"")</f>
      </c>
      <c r="AG50" s="1">
        <f>IF(Map10_country_key!AF50&gt;0,INDEX(Data10_A!$A$2:Data10_A!$A$201,Map10_country_key!AF50,1),"")</f>
      </c>
      <c r="AH50" s="1">
        <f>IF(Map10_country_key!AG50&gt;0,INDEX(Data10_A!$A$2:Data10_A!$A$201,Map10_country_key!AG50,1),"")</f>
      </c>
      <c r="AI50" s="1">
        <f>IF(Map10_country_key!AH50&gt;0,INDEX(Data10_A!$A$2:Data10_A!$A$201,Map10_country_key!AH50,1),"")</f>
      </c>
      <c r="AJ50" s="1">
        <f>IF(Map10_country_key!AI50&gt;0,INDEX(Data10_A!$A$2:Data10_A!$A$201,Map10_country_key!AI50,1),"")</f>
      </c>
      <c r="AK50" s="1">
        <f>IF(Map10_country_key!AJ50&gt;0,INDEX(Data10_A!$A$2:Data10_A!$A$201,Map10_country_key!AJ50,1),"")</f>
      </c>
      <c r="AL50" s="1">
        <f>IF(Map10_country_key!AK50&gt;0,INDEX(Data10_A!$A$2:Data10_A!$A$201,Map10_country_key!AK50,1),"")</f>
      </c>
      <c r="AM50" s="1">
        <f>IF(Map10_country_key!AL50&gt;0,INDEX(Data10_A!$A$2:Data10_A!$A$201,Map10_country_key!AL50,1),"")</f>
      </c>
      <c r="AN50" s="1">
        <f>IF(Map10_country_key!AM50&gt;0,INDEX(Data10_A!$A$2:Data10_A!$A$201,Map10_country_key!AM50,1),"")</f>
      </c>
      <c r="AO50" s="1">
        <f>IF(Map10_country_key!AN50&gt;0,INDEX(Data10_A!$A$2:Data10_A!$A$201,Map10_country_key!AN50,1),"")</f>
      </c>
      <c r="AP50" s="1">
        <f>IF(Map10_country_key!AO50&gt;0,INDEX(Data10_A!$A$2:Data10_A!$A$201,Map10_country_key!AO50,1),"")</f>
      </c>
      <c r="AQ50" s="1">
        <f>IF(Map10_country_key!AP50&gt;0,INDEX(Data10_A!$A$2:Data10_A!$A$201,Map10_country_key!AP50,1),"")</f>
      </c>
      <c r="AR50" s="1">
        <f>IF(Map10_country_key!AQ50&gt;0,INDEX(Data10_A!$A$2:Data10_A!$A$201,Map10_country_key!AQ50,1),"")</f>
      </c>
      <c r="AS50" s="1">
        <f>IF(Map10_country_key!AR50&gt;0,INDEX(Data10_A!$A$2:Data10_A!$A$201,Map10_country_key!AR50,1),"")</f>
      </c>
      <c r="AT50" s="1">
        <f>IF(Map10_country_key!AS50&gt;0,INDEX(Data10_A!$A$2:Data10_A!$A$201,Map10_country_key!AS50,1),"")</f>
      </c>
      <c r="AU50" s="1">
        <f>IF(Map10_country_key!AT50&gt;0,INDEX(Data10_A!$A$2:Data10_A!$A$201,Map10_country_key!AT50,1),"")</f>
      </c>
      <c r="AV50" s="1">
        <f>IF(Map10_country_key!AU50&gt;0,INDEX(Data10_A!$A$2:Data10_A!$A$201,Map10_country_key!AU50,1),"")</f>
      </c>
      <c r="AW50" s="15">
        <f>IF(Map10_country_key!AV50&gt;0,INDEX(Data10_A!$A$2:Data10_A!$A$201,Map10_country_key!AV50,1),"")</f>
      </c>
      <c r="AX50" s="15">
        <f>IF(Map10_country_key!AW50&gt;0,INDEX(Data10_A!$A$2:Data10_A!$A$201,Map10_country_key!AW50,1),"")</f>
      </c>
      <c r="AY50" s="15">
        <f>IF(Map10_country_key!AX50&gt;0,INDEX(Data10_A!$A$2:Data10_A!$A$201,Map10_country_key!AX50,1),"")</f>
      </c>
      <c r="AZ50" s="6">
        <f>IF(Map10_country_key!AY50&gt;0,INDEX(Data10_A!$A$2:Data10_A!$A$201,Map10_country_key!AY50,1),"")</f>
      </c>
      <c r="BA50" s="18">
        <f>IF(Map10_country_key!AZ50&gt;0,INDEX(Data10_A!$A$2:Data10_A!$A$201,Map10_country_key!AZ50,1),"")</f>
        <v>57.2</v>
      </c>
      <c r="BB50" s="1">
        <f>IF(Map10_country_key!BA50&gt;0,INDEX(Data10_A!$A$2:Data10_A!$A$201,Map10_country_key!BA50,1),"")</f>
        <v>57.2</v>
      </c>
      <c r="BC50" s="1">
        <f>IF(Map10_country_key!BB50&gt;0,INDEX(Data10_A!$A$2:Data10_A!$A$201,Map10_country_key!BB50,1),"")</f>
        <v>57.2</v>
      </c>
      <c r="BD50" s="1">
        <f>IF(Map10_country_key!BC50&gt;0,INDEX(Data10_A!$A$2:Data10_A!$A$201,Map10_country_key!BC50,1),"")</f>
        <v>57.2</v>
      </c>
      <c r="BE50" s="1">
        <f>IF(Map10_country_key!BD50&gt;0,INDEX(Data10_A!$A$2:Data10_A!$A$201,Map10_country_key!BD50,1),"")</f>
        <v>57.2</v>
      </c>
      <c r="BF50" s="1">
        <f>IF(Map10_country_key!BE50&gt;0,INDEX(Data10_A!$A$2:Data10_A!$A$201,Map10_country_key!BE50,1),"")</f>
        <v>57.2</v>
      </c>
      <c r="BG50" s="1">
        <f>IF(Map10_country_key!BF50&gt;0,INDEX(Data10_A!$A$2:Data10_A!$A$201,Map10_country_key!BF50,1),"")</f>
        <v>57.2</v>
      </c>
      <c r="BH50" s="1">
        <f>IF(Map10_country_key!BG50&gt;0,INDEX(Data10_A!$A$2:Data10_A!$A$201,Map10_country_key!BG50,1),"")</f>
        <v>57.2</v>
      </c>
      <c r="BI50" s="1">
        <f>IF(Map10_country_key!BH50&gt;0,INDEX(Data10_A!$A$2:Data10_A!$A$201,Map10_country_key!BH50,1),"")</f>
        <v>57.2</v>
      </c>
      <c r="BJ50" s="18">
        <f>IF(Map10_country_key!BI50&gt;0,INDEX(Data10_A!$A$2:Data10_A!$A$201,Map10_country_key!BI50,1),"")</f>
        <v>57.2</v>
      </c>
      <c r="BK50" s="24">
        <f>IF(Map10_country_key!BJ50&gt;0,INDEX(Data10_A!$A$2:Data10_A!$A$201,Map10_country_key!BJ50,1),"")</f>
      </c>
      <c r="BL50" s="24">
        <f>IF(Map10_country_key!BK50&gt;0,INDEX(Data10_A!$A$2:Data10_A!$A$201,Map10_country_key!BK50,1),"")</f>
        <v>0</v>
      </c>
      <c r="BM50" s="25">
        <f>IF(Map10_country_key!BL50&gt;0,INDEX(Data10_A!$A$2:Data10_A!$A$201,Map10_country_key!BL50,1),"")</f>
        <v>0</v>
      </c>
      <c r="BN50" s="1">
        <f>IF(Map10_country_key!BM50&gt;0,INDEX(Data10_A!$A$2:Data10_A!$A$201,Map10_country_key!BM50,1),"")</f>
      </c>
      <c r="BO50" s="1">
        <f>IF(Map10_country_key!BN50&gt;0,INDEX(Data10_A!$A$2:Data10_A!$A$201,Map10_country_key!BN50,1),"")</f>
      </c>
      <c r="BP50" s="1">
        <f>IF(Map10_country_key!BO50&gt;0,INDEX(Data10_A!$A$2:Data10_A!$A$201,Map10_country_key!BO50,1),"")</f>
      </c>
      <c r="BQ50" s="1">
        <f>IF(Map10_country_key!BP50&gt;0,INDEX(Data10_A!$A$2:Data10_A!$A$201,Map10_country_key!BP50,1),"")</f>
      </c>
      <c r="BR50" s="1">
        <f>IF(Map10_country_key!BQ50&gt;0,INDEX(Data10_A!$A$2:Data10_A!$A$201,Map10_country_key!BQ50,1),"")</f>
      </c>
      <c r="BS50" s="1">
        <f>IF(Map10_country_key!BR50&gt;0,INDEX(Data10_A!$A$2:Data10_A!$A$201,Map10_country_key!BR50,1),"")</f>
      </c>
      <c r="BT50" s="1">
        <f>IF(Map10_country_key!BS50&gt;0,INDEX(Data10_A!$A$2:Data10_A!$A$201,Map10_country_key!BS50,1),"")</f>
      </c>
      <c r="BU50" s="1">
        <f>IF(Map10_country_key!BT50&gt;0,INDEX(Data10_A!$A$2:Data10_A!$A$201,Map10_country_key!BT50,1),"")</f>
      </c>
      <c r="BV50" s="1">
        <f>IF(Map10_country_key!BU50&gt;0,INDEX(Data10_A!$A$2:Data10_A!$A$201,Map10_country_key!BU50,1),"")</f>
      </c>
      <c r="BW50" s="1">
        <f>IF(Map10_country_key!BV50&gt;0,INDEX(Data10_A!$A$2:Data10_A!$A$201,Map10_country_key!BV50,1),"")</f>
      </c>
      <c r="BX50" s="1">
        <f>IF(Map10_country_key!BW50&gt;0,INDEX(Data10_A!$A$2:Data10_A!$A$201,Map10_country_key!BW50,1),"")</f>
      </c>
      <c r="BY50" s="1">
        <f>IF(Map10_country_key!BX50&gt;0,INDEX(Data10_A!$A$2:Data10_A!$A$201,Map10_country_key!BX50,1),"")</f>
      </c>
      <c r="BZ50" s="1">
        <f>IF(Map10_country_key!BY50&gt;0,INDEX(Data10_A!$A$2:Data10_A!$A$201,Map10_country_key!BY50,1),"")</f>
      </c>
      <c r="CA50" s="1">
        <f>IF(Map10_country_key!BZ50&gt;0,INDEX(Data10_A!$A$2:Data10_A!$A$201,Map10_country_key!BZ50,1),"")</f>
      </c>
      <c r="CB50" s="83">
        <f>IF(Map10_country_key!CA50&gt;0,INDEX(Data10_A!$A$2:Data10_A!$A$201,Map10_country_key!CA50,1),"")</f>
      </c>
      <c r="CC50" s="81" t="s">
        <v>165</v>
      </c>
    </row>
    <row r="51" spans="1:81" ht="4.5" customHeight="1" thickBot="1" thickTop="1">
      <c r="A51" s="80"/>
      <c r="B51" s="1">
        <f>IF(Map10_country_key!A51&gt;0,INDEX(Data10_A!$A$2:Data10_A!$A$201,Map10_country_key!A51,1),"")</f>
      </c>
      <c r="C51" s="1">
        <f>IF(Map10_country_key!B51&gt;0,INDEX(Data10_A!$A$2:Data10_A!$A$201,Map10_country_key!B51,1),"")</f>
      </c>
      <c r="D51" s="1">
        <f>IF(Map10_country_key!C51&gt;0,INDEX(Data10_A!$A$2:Data10_A!$A$201,Map10_country_key!C51,1),"")</f>
      </c>
      <c r="E51" s="1">
        <f>IF(Map10_country_key!D51&gt;0,INDEX(Data10_A!$A$2:Data10_A!$A$201,Map10_country_key!D51,1),"")</f>
      </c>
      <c r="F51" s="1">
        <f>IF(Map10_country_key!E51&gt;0,INDEX(Data10_A!$A$2:Data10_A!$A$201,Map10_country_key!E51,1),"")</f>
      </c>
      <c r="G51" s="1">
        <f>IF(Map10_country_key!F51&gt;0,INDEX(Data10_A!$A$2:Data10_A!$A$201,Map10_country_key!F51,1),"")</f>
      </c>
      <c r="H51" s="1">
        <f>IF(Map10_country_key!G51&gt;0,INDEX(Data10_A!$A$2:Data10_A!$A$201,Map10_country_key!G51,1),"")</f>
      </c>
      <c r="I51" s="1">
        <f>IF(Map10_country_key!H51&gt;0,INDEX(Data10_A!$A$2:Data10_A!$A$201,Map10_country_key!H51,1),"")</f>
      </c>
      <c r="J51" s="1">
        <f>IF(Map10_country_key!I51&gt;0,INDEX(Data10_A!$A$2:Data10_A!$A$201,Map10_country_key!I51,1),"")</f>
      </c>
      <c r="K51" s="1">
        <f>IF(Map10_country_key!J51&gt;0,INDEX(Data10_A!$A$2:Data10_A!$A$201,Map10_country_key!J51,1),"")</f>
      </c>
      <c r="L51" s="1">
        <f>IF(Map10_country_key!K51&gt;0,INDEX(Data10_A!$A$2:Data10_A!$A$201,Map10_country_key!K51,1),"")</f>
      </c>
      <c r="M51" s="1">
        <f>IF(Map10_country_key!L51&gt;0,INDEX(Data10_A!$A$2:Data10_A!$A$201,Map10_country_key!L51,1),"")</f>
      </c>
      <c r="N51" s="1">
        <f>IF(Map10_country_key!M51&gt;0,INDEX(Data10_A!$A$2:Data10_A!$A$201,Map10_country_key!M51,1),"")</f>
      </c>
      <c r="O51" s="1">
        <f>IF(Map10_country_key!N51&gt;0,INDEX(Data10_A!$A$2:Data10_A!$A$201,Map10_country_key!N51,1),"")</f>
      </c>
      <c r="P51" s="1">
        <f>IF(Map10_country_key!O51&gt;0,INDEX(Data10_A!$A$2:Data10_A!$A$201,Map10_country_key!O51,1),"")</f>
      </c>
      <c r="Q51" s="1">
        <f>IF(Map10_country_key!P51&gt;0,INDEX(Data10_A!$A$2:Data10_A!$A$201,Map10_country_key!P51,1),"")</f>
      </c>
      <c r="R51" s="1">
        <f>IF(Map10_country_key!Q51&gt;0,INDEX(Data10_A!$A$2:Data10_A!$A$201,Map10_country_key!Q51,1),"")</f>
      </c>
      <c r="S51" s="1">
        <f>IF(Map10_country_key!R51&gt;0,INDEX(Data10_A!$A$2:Data10_A!$A$201,Map10_country_key!R51,1),"")</f>
      </c>
      <c r="T51" s="1">
        <f>IF(Map10_country_key!S51&gt;0,INDEX(Data10_A!$A$2:Data10_A!$A$201,Map10_country_key!S51,1),"")</f>
      </c>
      <c r="U51" s="1">
        <f>IF(Map10_country_key!T51&gt;0,INDEX(Data10_A!$A$2:Data10_A!$A$201,Map10_country_key!T51,1),"")</f>
      </c>
      <c r="V51" s="1">
        <f>IF(Map10_country_key!U51&gt;0,INDEX(Data10_A!$A$2:Data10_A!$A$201,Map10_country_key!U51,1),"")</f>
      </c>
      <c r="W51" s="1">
        <f>IF(Map10_country_key!V51&gt;0,INDEX(Data10_A!$A$2:Data10_A!$A$201,Map10_country_key!V51,1),"")</f>
      </c>
      <c r="X51" s="1">
        <f>IF(Map10_country_key!W51&gt;0,INDEX(Data10_A!$A$2:Data10_A!$A$201,Map10_country_key!W51,1),"")</f>
      </c>
      <c r="Y51" s="1">
        <f>IF(Map10_country_key!X51&gt;0,INDEX(Data10_A!$A$2:Data10_A!$A$201,Map10_country_key!X51,1),"")</f>
      </c>
      <c r="Z51" s="1">
        <f>IF(Map10_country_key!Y51&gt;0,INDEX(Data10_A!$A$2:Data10_A!$A$201,Map10_country_key!Y51,1),"")</f>
      </c>
      <c r="AA51" s="1">
        <f>IF(Map10_country_key!Z51&gt;0,INDEX(Data10_A!$A$2:Data10_A!$A$201,Map10_country_key!Z51,1),"")</f>
      </c>
      <c r="AB51" s="1">
        <f>IF(Map10_country_key!AA51&gt;0,INDEX(Data10_A!$A$2:Data10_A!$A$201,Map10_country_key!AA51,1),"")</f>
      </c>
      <c r="AC51" s="1">
        <f>IF(Map10_country_key!AB51&gt;0,INDEX(Data10_A!$A$2:Data10_A!$A$201,Map10_country_key!AB51,1),"")</f>
      </c>
      <c r="AD51" s="1">
        <f>IF(Map10_country_key!AC51&gt;0,INDEX(Data10_A!$A$2:Data10_A!$A$201,Map10_country_key!AC51,1),"")</f>
      </c>
      <c r="AE51" s="1">
        <f>IF(Map10_country_key!AD51&gt;0,INDEX(Data10_A!$A$2:Data10_A!$A$201,Map10_country_key!AD51,1),"")</f>
      </c>
      <c r="AF51" s="1">
        <f>IF(Map10_country_key!AE51&gt;0,INDEX(Data10_A!$A$2:Data10_A!$A$201,Map10_country_key!AE51,1),"")</f>
      </c>
      <c r="AG51" s="1">
        <f>IF(Map10_country_key!AF51&gt;0,INDEX(Data10_A!$A$2:Data10_A!$A$201,Map10_country_key!AF51,1),"")</f>
      </c>
      <c r="AH51" s="1">
        <f>IF(Map10_country_key!AG51&gt;0,INDEX(Data10_A!$A$2:Data10_A!$A$201,Map10_country_key!AG51,1),"")</f>
      </c>
      <c r="AI51" s="1">
        <f>IF(Map10_country_key!AH51&gt;0,INDEX(Data10_A!$A$2:Data10_A!$A$201,Map10_country_key!AH51,1),"")</f>
      </c>
      <c r="AJ51" s="1">
        <f>IF(Map10_country_key!AI51&gt;0,INDEX(Data10_A!$A$2:Data10_A!$A$201,Map10_country_key!AI51,1),"")</f>
      </c>
      <c r="AK51" s="1">
        <f>IF(Map10_country_key!AJ51&gt;0,INDEX(Data10_A!$A$2:Data10_A!$A$201,Map10_country_key!AJ51,1),"")</f>
      </c>
      <c r="AL51" s="1">
        <f>IF(Map10_country_key!AK51&gt;0,INDEX(Data10_A!$A$2:Data10_A!$A$201,Map10_country_key!AK51,1),"")</f>
      </c>
      <c r="AM51" s="1">
        <f>IF(Map10_country_key!AL51&gt;0,INDEX(Data10_A!$A$2:Data10_A!$A$201,Map10_country_key!AL51,1),"")</f>
      </c>
      <c r="AN51" s="1">
        <f>IF(Map10_country_key!AM51&gt;0,INDEX(Data10_A!$A$2:Data10_A!$A$201,Map10_country_key!AM51,1),"")</f>
      </c>
      <c r="AO51" s="1">
        <f>IF(Map10_country_key!AN51&gt;0,INDEX(Data10_A!$A$2:Data10_A!$A$201,Map10_country_key!AN51,1),"")</f>
      </c>
      <c r="AP51" s="1">
        <f>IF(Map10_country_key!AO51&gt;0,INDEX(Data10_A!$A$2:Data10_A!$A$201,Map10_country_key!AO51,1),"")</f>
      </c>
      <c r="AQ51" s="1">
        <f>IF(Map10_country_key!AP51&gt;0,INDEX(Data10_A!$A$2:Data10_A!$A$201,Map10_country_key!AP51,1),"")</f>
      </c>
      <c r="AR51" s="1">
        <f>IF(Map10_country_key!AQ51&gt;0,INDEX(Data10_A!$A$2:Data10_A!$A$201,Map10_country_key!AQ51,1),"")</f>
      </c>
      <c r="AS51" s="1">
        <f>IF(Map10_country_key!AR51&gt;0,INDEX(Data10_A!$A$2:Data10_A!$A$201,Map10_country_key!AR51,1),"")</f>
      </c>
      <c r="AT51" s="1">
        <f>IF(Map10_country_key!AS51&gt;0,INDEX(Data10_A!$A$2:Data10_A!$A$201,Map10_country_key!AS51,1),"")</f>
      </c>
      <c r="AU51" s="1">
        <f>IF(Map10_country_key!AT51&gt;0,INDEX(Data10_A!$A$2:Data10_A!$A$201,Map10_country_key!AT51,1),"")</f>
      </c>
      <c r="AV51" s="1">
        <f>IF(Map10_country_key!AU51&gt;0,INDEX(Data10_A!$A$2:Data10_A!$A$201,Map10_country_key!AU51,1),"")</f>
      </c>
      <c r="AW51" s="1">
        <f>IF(Map10_country_key!AV51&gt;0,INDEX(Data10_A!$A$2:Data10_A!$A$201,Map10_country_key!AV51,1),"")</f>
      </c>
      <c r="AX51" s="1">
        <f>IF(Map10_country_key!AW51&gt;0,INDEX(Data10_A!$A$2:Data10_A!$A$201,Map10_country_key!AW51,1),"")</f>
      </c>
      <c r="AY51" s="1">
        <f>IF(Map10_country_key!AX51&gt;0,INDEX(Data10_A!$A$2:Data10_A!$A$201,Map10_country_key!AX51,1),"")</f>
      </c>
      <c r="AZ51" s="1">
        <f>IF(Map10_country_key!AY51&gt;0,INDEX(Data10_A!$A$2:Data10_A!$A$201,Map10_country_key!AY51,1),"")</f>
      </c>
      <c r="BA51" s="6">
        <f>IF(Map10_country_key!AZ51&gt;0,INDEX(Data10_A!$A$2:Data10_A!$A$201,Map10_country_key!AZ51,1),"")</f>
      </c>
      <c r="BB51" s="7">
        <f>IF(Map10_country_key!BA51&gt;0,INDEX(Data10_A!$A$2:Data10_A!$A$201,Map10_country_key!BA51,1),"")</f>
        <v>57.2</v>
      </c>
      <c r="BC51" s="8">
        <f>IF(Map10_country_key!BB51&gt;0,INDEX(Data10_A!$A$2:Data10_A!$A$201,Map10_country_key!BB51,1),"")</f>
        <v>57.2</v>
      </c>
      <c r="BD51" s="8">
        <f>IF(Map10_country_key!BC51&gt;0,INDEX(Data10_A!$A$2:Data10_A!$A$201,Map10_country_key!BC51,1),"")</f>
        <v>57.2</v>
      </c>
      <c r="BE51" s="8">
        <f>IF(Map10_country_key!BD51&gt;0,INDEX(Data10_A!$A$2:Data10_A!$A$201,Map10_country_key!BD51,1),"")</f>
        <v>57.2</v>
      </c>
      <c r="BF51" s="8">
        <f>IF(Map10_country_key!BE51&gt;0,INDEX(Data10_A!$A$2:Data10_A!$A$201,Map10_country_key!BE51,1),"")</f>
        <v>57.2</v>
      </c>
      <c r="BG51" s="8">
        <f>IF(Map10_country_key!BF51&gt;0,INDEX(Data10_A!$A$2:Data10_A!$A$201,Map10_country_key!BF51,1),"")</f>
        <v>57.2</v>
      </c>
      <c r="BH51" s="8">
        <f>IF(Map10_country_key!BG51&gt;0,INDEX(Data10_A!$A$2:Data10_A!$A$201,Map10_country_key!BG51,1),"")</f>
        <v>57.2</v>
      </c>
      <c r="BI51" s="9">
        <f>IF(Map10_country_key!BH51&gt;0,INDEX(Data10_A!$A$2:Data10_A!$A$201,Map10_country_key!BH51,1),"")</f>
        <v>57.2</v>
      </c>
      <c r="BJ51" s="5">
        <f>IF(Map10_country_key!BI51&gt;0,INDEX(Data10_A!$A$2:Data10_A!$A$201,Map10_country_key!BI51,1),"")</f>
      </c>
      <c r="BK51" s="1">
        <f>IF(Map10_country_key!BJ51&gt;0,INDEX(Data10_A!$A$2:Data10_A!$A$201,Map10_country_key!BJ51,1),"")</f>
      </c>
      <c r="BL51" s="7">
        <f>IF(Map10_country_key!BK51&gt;0,INDEX(Data10_A!$A$2:Data10_A!$A$201,Map10_country_key!BK51,1),"")</f>
        <v>0</v>
      </c>
      <c r="BM51" s="9">
        <f>IF(Map10_country_key!BL51&gt;0,INDEX(Data10_A!$A$2:Data10_A!$A$201,Map10_country_key!BL51,1),"")</f>
        <v>0</v>
      </c>
      <c r="BN51" s="1">
        <f>IF(Map10_country_key!BM51&gt;0,INDEX(Data10_A!$A$2:Data10_A!$A$201,Map10_country_key!BM51,1),"")</f>
      </c>
      <c r="BO51" s="1">
        <f>IF(Map10_country_key!BN51&gt;0,INDEX(Data10_A!$A$2:Data10_A!$A$201,Map10_country_key!BN51,1),"")</f>
      </c>
      <c r="BP51" s="1">
        <f>IF(Map10_country_key!BO51&gt;0,INDEX(Data10_A!$A$2:Data10_A!$A$201,Map10_country_key!BO51,1),"")</f>
      </c>
      <c r="BQ51" s="1">
        <f>IF(Map10_country_key!BP51&gt;0,INDEX(Data10_A!$A$2:Data10_A!$A$201,Map10_country_key!BP51,1),"")</f>
      </c>
      <c r="BR51" s="1">
        <f>IF(Map10_country_key!BQ51&gt;0,INDEX(Data10_A!$A$2:Data10_A!$A$201,Map10_country_key!BQ51,1),"")</f>
      </c>
      <c r="BS51" s="1">
        <f>IF(Map10_country_key!BR51&gt;0,INDEX(Data10_A!$A$2:Data10_A!$A$201,Map10_country_key!BR51,1),"")</f>
      </c>
      <c r="BT51" s="1">
        <f>IF(Map10_country_key!BS51&gt;0,INDEX(Data10_A!$A$2:Data10_A!$A$201,Map10_country_key!BS51,1),"")</f>
      </c>
      <c r="BU51" s="1">
        <f>IF(Map10_country_key!BT51&gt;0,INDEX(Data10_A!$A$2:Data10_A!$A$201,Map10_country_key!BT51,1),"")</f>
      </c>
      <c r="BV51" s="1">
        <f>IF(Map10_country_key!BU51&gt;0,INDEX(Data10_A!$A$2:Data10_A!$A$201,Map10_country_key!BU51,1),"")</f>
      </c>
      <c r="BW51" s="1">
        <f>IF(Map10_country_key!BV51&gt;0,INDEX(Data10_A!$A$2:Data10_A!$A$201,Map10_country_key!BV51,1),"")</f>
      </c>
      <c r="BX51" s="1">
        <f>IF(Map10_country_key!BW51&gt;0,INDEX(Data10_A!$A$2:Data10_A!$A$201,Map10_country_key!BW51,1),"")</f>
      </c>
      <c r="BY51" s="1">
        <f>IF(Map10_country_key!BX51&gt;0,INDEX(Data10_A!$A$2:Data10_A!$A$201,Map10_country_key!BX51,1),"")</f>
      </c>
      <c r="BZ51" s="1">
        <f>IF(Map10_country_key!BY51&gt;0,INDEX(Data10_A!$A$2:Data10_A!$A$201,Map10_country_key!BY51,1),"")</f>
      </c>
      <c r="CA51" s="1">
        <f>IF(Map10_country_key!BZ51&gt;0,INDEX(Data10_A!$A$2:Data10_A!$A$201,Map10_country_key!BZ51,1),"")</f>
      </c>
      <c r="CB51" s="92">
        <f>IF(Map10_country_key!CA51&gt;0,INDEX(Data10_A!$A$2:Data10_A!$A$201,Map10_country_key!CA51,1),"")</f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CC1:CC52 A2:CB52 A1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CS151"/>
  <sheetViews>
    <sheetView zoomScale="50" zoomScaleNormal="50" workbookViewId="0" topLeftCell="A1">
      <selection activeCell="A4" sqref="A4"/>
    </sheetView>
  </sheetViews>
  <sheetFormatPr defaultColWidth="9.140625" defaultRowHeight="19.5" customHeight="1"/>
  <cols>
    <col min="1" max="16384" width="3.7109375" style="1" customWidth="1"/>
  </cols>
  <sheetData>
    <row r="1" spans="1:80" ht="49.5" customHeight="1" thickBot="1">
      <c r="A1" s="308" t="s">
        <v>291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68" ht="19.5" customHeight="1" thickBot="1" thickTop="1">
      <c r="A2" s="213" t="s">
        <v>199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AG2" s="2">
        <v>123</v>
      </c>
      <c r="AH2" s="3">
        <v>99</v>
      </c>
      <c r="AI2" s="4">
        <v>111</v>
      </c>
      <c r="BE2" s="5">
        <v>28</v>
      </c>
      <c r="BF2" s="6">
        <v>28</v>
      </c>
      <c r="BG2" s="7"/>
      <c r="BH2" s="8"/>
      <c r="BI2" s="8"/>
      <c r="BJ2" s="9"/>
      <c r="BK2" s="10">
        <v>28</v>
      </c>
      <c r="BL2" s="11"/>
      <c r="BM2" s="5">
        <v>28</v>
      </c>
      <c r="BN2" s="6">
        <v>28</v>
      </c>
      <c r="BO2" s="7"/>
      <c r="BP2" s="8"/>
    </row>
    <row r="3" spans="1:70" ht="19.5" customHeight="1" thickBot="1" thickTop="1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AG3" s="12">
        <v>123</v>
      </c>
      <c r="AH3" s="13">
        <v>44</v>
      </c>
      <c r="AI3" s="14">
        <v>111</v>
      </c>
      <c r="BC3" s="5">
        <v>28</v>
      </c>
      <c r="BD3" s="15">
        <v>28</v>
      </c>
      <c r="BE3" s="1">
        <v>28</v>
      </c>
      <c r="BF3" s="1">
        <v>28</v>
      </c>
      <c r="BG3" s="1">
        <v>28</v>
      </c>
      <c r="BH3" s="1">
        <v>28</v>
      </c>
      <c r="BI3" s="1">
        <v>28</v>
      </c>
      <c r="BJ3" s="1">
        <v>28</v>
      </c>
      <c r="BK3" s="1">
        <v>28</v>
      </c>
      <c r="BL3" s="1">
        <v>28</v>
      </c>
      <c r="BM3" s="1">
        <v>28</v>
      </c>
      <c r="BN3" s="1">
        <v>28</v>
      </c>
      <c r="BO3" s="1">
        <v>28</v>
      </c>
      <c r="BP3" s="1">
        <v>28</v>
      </c>
      <c r="BQ3" s="7"/>
      <c r="BR3" s="8"/>
    </row>
    <row r="4" spans="21:77" ht="19.5" customHeight="1" thickBot="1" thickTop="1">
      <c r="U4" s="10">
        <v>137</v>
      </c>
      <c r="AD4" s="16">
        <v>37</v>
      </c>
      <c r="AI4" s="17">
        <v>111</v>
      </c>
      <c r="BB4" s="5">
        <v>28</v>
      </c>
      <c r="BC4" s="1">
        <v>28</v>
      </c>
      <c r="BD4" s="1">
        <v>28</v>
      </c>
      <c r="BE4" s="1">
        <v>28</v>
      </c>
      <c r="BF4" s="1">
        <v>28</v>
      </c>
      <c r="BG4" s="1">
        <v>28</v>
      </c>
      <c r="BH4" s="1">
        <v>28</v>
      </c>
      <c r="BI4" s="1">
        <v>28</v>
      </c>
      <c r="BJ4" s="1">
        <v>28</v>
      </c>
      <c r="BK4" s="1">
        <v>28</v>
      </c>
      <c r="BL4" s="1">
        <v>28</v>
      </c>
      <c r="BM4" s="1">
        <v>28</v>
      </c>
      <c r="BN4" s="1">
        <v>28</v>
      </c>
      <c r="BO4" s="1">
        <v>28</v>
      </c>
      <c r="BP4" s="1">
        <v>28</v>
      </c>
      <c r="BQ4" s="1">
        <v>28</v>
      </c>
      <c r="BR4" s="1">
        <v>28</v>
      </c>
      <c r="BS4" s="7"/>
      <c r="BW4" s="5">
        <v>66</v>
      </c>
      <c r="BX4" s="15">
        <v>66</v>
      </c>
      <c r="BY4" s="6">
        <v>66</v>
      </c>
    </row>
    <row r="5" spans="19:77" ht="19.5" customHeight="1" thickBot="1" thickTop="1">
      <c r="S5" s="18"/>
      <c r="U5" s="17">
        <v>137</v>
      </c>
      <c r="Z5" s="19">
        <v>94</v>
      </c>
      <c r="AA5" s="20">
        <v>94</v>
      </c>
      <c r="AB5" s="21">
        <v>94</v>
      </c>
      <c r="AC5" s="22">
        <v>49</v>
      </c>
      <c r="AD5" s="23">
        <v>49</v>
      </c>
      <c r="AE5" s="4">
        <v>108</v>
      </c>
      <c r="AI5" s="17">
        <v>111</v>
      </c>
      <c r="BA5" s="5">
        <v>28</v>
      </c>
      <c r="BB5" s="1">
        <v>28</v>
      </c>
      <c r="BC5" s="1">
        <v>28</v>
      </c>
      <c r="BD5" s="1">
        <v>28</v>
      </c>
      <c r="BE5" s="1">
        <v>28</v>
      </c>
      <c r="BF5" s="1">
        <v>28</v>
      </c>
      <c r="BG5" s="1">
        <v>28</v>
      </c>
      <c r="BH5" s="1">
        <v>28</v>
      </c>
      <c r="BI5" s="1">
        <v>28</v>
      </c>
      <c r="BJ5" s="1">
        <v>28</v>
      </c>
      <c r="BK5" s="1">
        <v>28</v>
      </c>
      <c r="BL5" s="1">
        <v>28</v>
      </c>
      <c r="BM5" s="1">
        <v>28</v>
      </c>
      <c r="BN5" s="1">
        <v>28</v>
      </c>
      <c r="BO5" s="1">
        <v>28</v>
      </c>
      <c r="BP5" s="1">
        <v>28</v>
      </c>
      <c r="BQ5" s="1">
        <v>28</v>
      </c>
      <c r="BR5" s="1">
        <v>28</v>
      </c>
      <c r="BS5" s="1">
        <v>28</v>
      </c>
      <c r="BT5" s="7"/>
      <c r="BW5" s="24">
        <v>66</v>
      </c>
      <c r="BX5" s="18">
        <v>66</v>
      </c>
      <c r="BY5" s="25">
        <v>66</v>
      </c>
    </row>
    <row r="6" spans="18:77" ht="19.5" customHeight="1" thickBot="1" thickTop="1">
      <c r="R6" s="16">
        <v>137</v>
      </c>
      <c r="T6" s="5">
        <v>137</v>
      </c>
      <c r="U6" s="18">
        <v>137</v>
      </c>
      <c r="V6" s="6">
        <v>137</v>
      </c>
      <c r="Z6" s="26">
        <v>12</v>
      </c>
      <c r="AA6" s="1">
        <v>49</v>
      </c>
      <c r="AB6" s="1">
        <v>49</v>
      </c>
      <c r="AC6" s="18">
        <v>49</v>
      </c>
      <c r="AD6" s="23">
        <v>49</v>
      </c>
      <c r="AE6" s="27">
        <v>108</v>
      </c>
      <c r="AF6" s="3">
        <v>80</v>
      </c>
      <c r="AG6" s="28">
        <v>75</v>
      </c>
      <c r="AH6" s="22">
        <v>111</v>
      </c>
      <c r="AI6" s="25">
        <v>111</v>
      </c>
      <c r="BA6" s="24">
        <v>28</v>
      </c>
      <c r="BB6" s="1">
        <v>28</v>
      </c>
      <c r="BC6" s="1">
        <v>28</v>
      </c>
      <c r="BD6" s="1">
        <v>28</v>
      </c>
      <c r="BE6" s="1">
        <v>28</v>
      </c>
      <c r="BF6" s="1">
        <v>28</v>
      </c>
      <c r="BG6" s="1">
        <v>28</v>
      </c>
      <c r="BH6" s="1">
        <v>28</v>
      </c>
      <c r="BI6" s="1">
        <v>28</v>
      </c>
      <c r="BJ6" s="1">
        <v>28</v>
      </c>
      <c r="BK6" s="1">
        <v>28</v>
      </c>
      <c r="BL6" s="1">
        <v>28</v>
      </c>
      <c r="BM6" s="1">
        <v>28</v>
      </c>
      <c r="BN6" s="1">
        <v>28</v>
      </c>
      <c r="BO6" s="1">
        <v>28</v>
      </c>
      <c r="BP6" s="1">
        <v>28</v>
      </c>
      <c r="BQ6" s="1">
        <v>28</v>
      </c>
      <c r="BR6" s="1">
        <v>28</v>
      </c>
      <c r="BS6" s="1">
        <v>28</v>
      </c>
      <c r="BT6" s="1">
        <v>28</v>
      </c>
      <c r="BU6" s="24"/>
      <c r="BW6" s="24">
        <v>66</v>
      </c>
      <c r="BX6" s="29"/>
      <c r="BY6" s="30"/>
    </row>
    <row r="7" spans="18:78" ht="19.5" customHeight="1" thickBot="1" thickTop="1">
      <c r="R7" s="31">
        <v>62</v>
      </c>
      <c r="T7" s="24">
        <v>137</v>
      </c>
      <c r="U7" s="1">
        <v>137</v>
      </c>
      <c r="V7" s="18">
        <v>137</v>
      </c>
      <c r="W7" s="6">
        <v>137</v>
      </c>
      <c r="X7" s="18"/>
      <c r="Y7" s="18"/>
      <c r="Z7" s="32">
        <v>12</v>
      </c>
      <c r="AA7" s="1">
        <v>49</v>
      </c>
      <c r="AB7" s="1">
        <v>49</v>
      </c>
      <c r="AC7" s="18">
        <v>49</v>
      </c>
      <c r="AD7" s="23">
        <v>49</v>
      </c>
      <c r="AE7" s="27">
        <v>108</v>
      </c>
      <c r="AF7" s="1">
        <v>11</v>
      </c>
      <c r="AG7" s="1">
        <v>11</v>
      </c>
      <c r="AH7" s="33">
        <v>111</v>
      </c>
      <c r="AI7" s="25">
        <v>111</v>
      </c>
      <c r="AZ7" s="5">
        <v>28</v>
      </c>
      <c r="BA7" s="1">
        <v>28</v>
      </c>
      <c r="BB7" s="1">
        <v>28</v>
      </c>
      <c r="BC7" s="1">
        <v>28</v>
      </c>
      <c r="BD7" s="1">
        <v>28</v>
      </c>
      <c r="BE7" s="1">
        <v>28</v>
      </c>
      <c r="BF7" s="1">
        <v>28</v>
      </c>
      <c r="BG7" s="1">
        <v>28</v>
      </c>
      <c r="BH7" s="1">
        <v>28</v>
      </c>
      <c r="BI7" s="1">
        <v>28</v>
      </c>
      <c r="BJ7" s="1">
        <v>28</v>
      </c>
      <c r="BK7" s="1">
        <v>28</v>
      </c>
      <c r="BL7" s="1">
        <v>28</v>
      </c>
      <c r="BM7" s="1">
        <v>28</v>
      </c>
      <c r="BN7" s="1">
        <v>28</v>
      </c>
      <c r="BO7" s="1">
        <v>28</v>
      </c>
      <c r="BP7" s="1">
        <v>28</v>
      </c>
      <c r="BQ7" s="1">
        <v>28</v>
      </c>
      <c r="BR7" s="1">
        <v>28</v>
      </c>
      <c r="BS7" s="1">
        <v>28</v>
      </c>
      <c r="BT7" s="1">
        <v>28</v>
      </c>
      <c r="BU7" s="7"/>
      <c r="BW7" s="34"/>
      <c r="BX7" s="1">
        <v>66</v>
      </c>
      <c r="BY7" s="1">
        <v>66</v>
      </c>
      <c r="BZ7" s="24"/>
    </row>
    <row r="8" spans="19:78" ht="19.5" customHeight="1" thickBot="1" thickTop="1">
      <c r="S8" s="25"/>
      <c r="T8" s="8">
        <v>137</v>
      </c>
      <c r="U8" s="8">
        <v>137</v>
      </c>
      <c r="V8" s="8">
        <v>137</v>
      </c>
      <c r="W8" s="9">
        <v>137</v>
      </c>
      <c r="X8" s="18"/>
      <c r="Y8" s="18"/>
      <c r="Z8" s="35">
        <v>45</v>
      </c>
      <c r="AA8" s="1">
        <v>49</v>
      </c>
      <c r="AB8" s="1">
        <v>49</v>
      </c>
      <c r="AC8" s="36">
        <v>49</v>
      </c>
      <c r="AD8" s="37">
        <v>49</v>
      </c>
      <c r="AE8" s="33">
        <v>108</v>
      </c>
      <c r="AF8" s="38">
        <v>108</v>
      </c>
      <c r="AG8" s="39">
        <v>135</v>
      </c>
      <c r="AH8" s="40">
        <v>111</v>
      </c>
      <c r="AI8" s="25">
        <v>111</v>
      </c>
      <c r="AZ8" s="24">
        <v>28</v>
      </c>
      <c r="BA8" s="1">
        <v>28</v>
      </c>
      <c r="BB8" s="1">
        <v>28</v>
      </c>
      <c r="BC8" s="1">
        <v>28</v>
      </c>
      <c r="BD8" s="1">
        <v>28</v>
      </c>
      <c r="BE8" s="1">
        <v>28</v>
      </c>
      <c r="BF8" s="1">
        <v>28</v>
      </c>
      <c r="BG8" s="1">
        <v>28</v>
      </c>
      <c r="BH8" s="1">
        <v>28</v>
      </c>
      <c r="BI8" s="1">
        <v>28</v>
      </c>
      <c r="BJ8" s="1">
        <v>28</v>
      </c>
      <c r="BK8" s="1">
        <v>28</v>
      </c>
      <c r="BL8" s="1">
        <v>28</v>
      </c>
      <c r="BM8" s="1">
        <v>28</v>
      </c>
      <c r="BN8" s="1">
        <v>28</v>
      </c>
      <c r="BO8" s="1">
        <v>28</v>
      </c>
      <c r="BP8" s="1">
        <v>28</v>
      </c>
      <c r="BQ8" s="1">
        <v>28</v>
      </c>
      <c r="BR8" s="1">
        <v>28</v>
      </c>
      <c r="BS8" s="1">
        <v>28</v>
      </c>
      <c r="BT8" s="1">
        <v>28</v>
      </c>
      <c r="BU8" s="1">
        <v>28</v>
      </c>
      <c r="BV8" s="24"/>
      <c r="BW8" s="24">
        <v>66</v>
      </c>
      <c r="BX8" s="1">
        <v>66</v>
      </c>
      <c r="BY8" s="1">
        <v>66</v>
      </c>
      <c r="BZ8" s="7"/>
    </row>
    <row r="9" spans="22:78" ht="19.5" customHeight="1" thickBot="1" thickTop="1">
      <c r="V9" s="18"/>
      <c r="W9" s="18"/>
      <c r="X9" s="18"/>
      <c r="Y9" s="5">
        <v>45</v>
      </c>
      <c r="Z9" s="23">
        <v>45</v>
      </c>
      <c r="AA9" s="41">
        <v>49</v>
      </c>
      <c r="AB9" s="37">
        <v>49</v>
      </c>
      <c r="AC9" s="42">
        <v>36</v>
      </c>
      <c r="AD9" s="43">
        <v>36</v>
      </c>
      <c r="AE9" s="33">
        <v>108</v>
      </c>
      <c r="AF9" s="23">
        <v>108</v>
      </c>
      <c r="AG9" s="25">
        <v>135</v>
      </c>
      <c r="AI9" s="17">
        <v>111</v>
      </c>
      <c r="AZ9" s="24">
        <v>28</v>
      </c>
      <c r="BA9" s="1">
        <v>28</v>
      </c>
      <c r="BB9" s="1">
        <v>28</v>
      </c>
      <c r="BC9" s="1">
        <v>28</v>
      </c>
      <c r="BD9" s="1">
        <v>28</v>
      </c>
      <c r="BE9" s="1">
        <v>28</v>
      </c>
      <c r="BF9" s="1">
        <v>28</v>
      </c>
      <c r="BG9" s="1">
        <v>28</v>
      </c>
      <c r="BH9" s="1">
        <v>28</v>
      </c>
      <c r="BI9" s="1">
        <v>28</v>
      </c>
      <c r="BJ9" s="1">
        <v>28</v>
      </c>
      <c r="BK9" s="1">
        <v>28</v>
      </c>
      <c r="BL9" s="1">
        <v>28</v>
      </c>
      <c r="BM9" s="1">
        <v>28</v>
      </c>
      <c r="BN9" s="1">
        <v>28</v>
      </c>
      <c r="BO9" s="1">
        <v>28</v>
      </c>
      <c r="BP9" s="1">
        <v>28</v>
      </c>
      <c r="BQ9" s="1">
        <v>28</v>
      </c>
      <c r="BR9" s="1">
        <v>28</v>
      </c>
      <c r="BS9" s="1">
        <v>28</v>
      </c>
      <c r="BT9" s="1">
        <v>28</v>
      </c>
      <c r="BU9" s="1">
        <v>28</v>
      </c>
      <c r="BV9" s="24"/>
      <c r="BW9" s="7">
        <v>66</v>
      </c>
      <c r="BX9" s="1">
        <v>66</v>
      </c>
      <c r="BY9" s="1">
        <v>66</v>
      </c>
      <c r="BZ9" s="6">
        <v>66</v>
      </c>
    </row>
    <row r="10" spans="23:78" ht="19.5" customHeight="1" thickBot="1" thickTop="1">
      <c r="W10" s="5">
        <v>45</v>
      </c>
      <c r="X10" s="15">
        <v>45</v>
      </c>
      <c r="Y10" s="18">
        <v>45</v>
      </c>
      <c r="Z10" s="23">
        <v>45</v>
      </c>
      <c r="AA10" s="44">
        <v>124</v>
      </c>
      <c r="AB10" s="45">
        <v>8</v>
      </c>
      <c r="AC10" s="46">
        <v>8</v>
      </c>
      <c r="AD10" s="44">
        <v>117</v>
      </c>
      <c r="AE10" s="41">
        <v>108</v>
      </c>
      <c r="AF10" s="37">
        <v>108</v>
      </c>
      <c r="AG10" s="25">
        <v>135</v>
      </c>
      <c r="AI10" s="17">
        <v>111</v>
      </c>
      <c r="AY10" s="5">
        <v>28</v>
      </c>
      <c r="AZ10" s="1">
        <v>28</v>
      </c>
      <c r="BA10" s="1">
        <v>28</v>
      </c>
      <c r="BB10" s="1">
        <v>28</v>
      </c>
      <c r="BC10" s="1">
        <v>28</v>
      </c>
      <c r="BD10" s="1">
        <v>28</v>
      </c>
      <c r="BE10" s="1">
        <v>28</v>
      </c>
      <c r="BF10" s="1">
        <v>28</v>
      </c>
      <c r="BG10" s="1">
        <v>28</v>
      </c>
      <c r="BH10" s="1">
        <v>28</v>
      </c>
      <c r="BI10" s="1">
        <v>28</v>
      </c>
      <c r="BJ10" s="1">
        <v>28</v>
      </c>
      <c r="BK10" s="1">
        <v>28</v>
      </c>
      <c r="BL10" s="1">
        <v>28</v>
      </c>
      <c r="BM10" s="1">
        <v>28</v>
      </c>
      <c r="BN10" s="1">
        <v>28</v>
      </c>
      <c r="BO10" s="1">
        <v>28</v>
      </c>
      <c r="BP10" s="1">
        <v>28</v>
      </c>
      <c r="BQ10" s="1">
        <v>28</v>
      </c>
      <c r="BR10" s="1">
        <v>28</v>
      </c>
      <c r="BS10" s="1">
        <v>28</v>
      </c>
      <c r="BT10" s="1">
        <v>28</v>
      </c>
      <c r="BU10" s="1">
        <v>28</v>
      </c>
      <c r="BV10" s="24"/>
      <c r="BX10" s="7">
        <v>66</v>
      </c>
      <c r="BY10" s="1">
        <v>66</v>
      </c>
      <c r="BZ10" s="25">
        <v>66</v>
      </c>
    </row>
    <row r="11" spans="23:78" ht="19.5" customHeight="1" thickBot="1" thickTop="1">
      <c r="W11" s="24">
        <v>45</v>
      </c>
      <c r="X11" s="18">
        <v>45</v>
      </c>
      <c r="Y11" s="45">
        <v>64</v>
      </c>
      <c r="Z11" s="47">
        <v>64</v>
      </c>
      <c r="AA11" s="47">
        <v>64</v>
      </c>
      <c r="AB11" s="48">
        <v>64</v>
      </c>
      <c r="AC11" s="38">
        <v>57</v>
      </c>
      <c r="AD11" s="37">
        <v>117</v>
      </c>
      <c r="AE11" s="33">
        <v>135</v>
      </c>
      <c r="AF11" s="18">
        <v>135</v>
      </c>
      <c r="AG11" s="9">
        <v>135</v>
      </c>
      <c r="AI11" s="17">
        <v>111</v>
      </c>
      <c r="AY11" s="24">
        <v>28</v>
      </c>
      <c r="AZ11" s="1">
        <v>28</v>
      </c>
      <c r="BA11" s="1">
        <v>28</v>
      </c>
      <c r="BB11" s="1">
        <v>28</v>
      </c>
      <c r="BC11" s="1">
        <v>28</v>
      </c>
      <c r="BD11" s="1">
        <v>28</v>
      </c>
      <c r="BE11" s="1">
        <v>28</v>
      </c>
      <c r="BF11" s="1">
        <v>28</v>
      </c>
      <c r="BG11" s="1">
        <v>28</v>
      </c>
      <c r="BH11" s="1">
        <v>28</v>
      </c>
      <c r="BI11" s="1">
        <v>28</v>
      </c>
      <c r="BJ11" s="1">
        <v>28</v>
      </c>
      <c r="BK11" s="1">
        <v>28</v>
      </c>
      <c r="BL11" s="1">
        <v>28</v>
      </c>
      <c r="BM11" s="1">
        <v>28</v>
      </c>
      <c r="BN11" s="1">
        <v>28</v>
      </c>
      <c r="BO11" s="1">
        <v>28</v>
      </c>
      <c r="BP11" s="1">
        <v>28</v>
      </c>
      <c r="BQ11" s="1">
        <v>28</v>
      </c>
      <c r="BR11" s="1">
        <v>28</v>
      </c>
      <c r="BS11" s="1">
        <v>28</v>
      </c>
      <c r="BT11" s="1">
        <v>28</v>
      </c>
      <c r="BU11" s="49">
        <v>70</v>
      </c>
      <c r="BV11" s="7"/>
      <c r="BY11" s="24">
        <v>66</v>
      </c>
      <c r="BZ11" s="25">
        <v>66</v>
      </c>
    </row>
    <row r="12" spans="3:78" ht="19.5" customHeight="1" thickBot="1" thickTop="1">
      <c r="C12" s="50">
        <v>24</v>
      </c>
      <c r="D12" s="51">
        <v>24</v>
      </c>
      <c r="E12" s="51">
        <v>24</v>
      </c>
      <c r="F12" s="51">
        <v>24</v>
      </c>
      <c r="G12" s="51">
        <v>24</v>
      </c>
      <c r="H12" s="51">
        <v>24</v>
      </c>
      <c r="I12" s="52">
        <v>24</v>
      </c>
      <c r="T12" s="5">
        <v>120</v>
      </c>
      <c r="U12" s="53">
        <v>45</v>
      </c>
      <c r="V12" s="30">
        <v>45</v>
      </c>
      <c r="W12" s="8">
        <v>45</v>
      </c>
      <c r="X12" s="8">
        <v>45</v>
      </c>
      <c r="Y12" s="14">
        <v>64</v>
      </c>
      <c r="Z12" s="18"/>
      <c r="AA12" s="18"/>
      <c r="AB12" s="25"/>
      <c r="AC12" s="23">
        <v>57</v>
      </c>
      <c r="AD12" s="1">
        <v>135</v>
      </c>
      <c r="AE12" s="18">
        <v>135</v>
      </c>
      <c r="AF12" s="25">
        <v>135</v>
      </c>
      <c r="AI12" s="17">
        <v>111</v>
      </c>
      <c r="AX12" s="5">
        <v>28</v>
      </c>
      <c r="AY12" s="1">
        <v>28</v>
      </c>
      <c r="AZ12" s="1">
        <v>28</v>
      </c>
      <c r="BA12" s="1">
        <v>28</v>
      </c>
      <c r="BB12" s="1">
        <v>28</v>
      </c>
      <c r="BC12" s="1">
        <v>28</v>
      </c>
      <c r="BD12" s="1">
        <v>28</v>
      </c>
      <c r="BE12" s="1">
        <v>28</v>
      </c>
      <c r="BF12" s="1">
        <v>28</v>
      </c>
      <c r="BG12" s="1">
        <v>28</v>
      </c>
      <c r="BH12" s="1">
        <v>28</v>
      </c>
      <c r="BI12" s="1">
        <v>28</v>
      </c>
      <c r="BJ12" s="1">
        <v>28</v>
      </c>
      <c r="BK12" s="1">
        <v>28</v>
      </c>
      <c r="BL12" s="1">
        <v>28</v>
      </c>
      <c r="BM12" s="1">
        <v>28</v>
      </c>
      <c r="BN12" s="1">
        <v>28</v>
      </c>
      <c r="BO12" s="1">
        <v>28</v>
      </c>
      <c r="BP12" s="1">
        <v>28</v>
      </c>
      <c r="BQ12" s="1">
        <v>28</v>
      </c>
      <c r="BR12" s="1">
        <v>28</v>
      </c>
      <c r="BS12" s="1">
        <v>28</v>
      </c>
      <c r="BT12" s="45">
        <v>70</v>
      </c>
      <c r="BU12" s="23">
        <v>70</v>
      </c>
      <c r="BV12" s="1">
        <v>71</v>
      </c>
      <c r="BW12" s="7"/>
      <c r="BY12" s="7">
        <v>66</v>
      </c>
      <c r="BZ12" s="9">
        <v>66</v>
      </c>
    </row>
    <row r="13" spans="2:75" ht="19.5" customHeight="1" thickBot="1" thickTop="1">
      <c r="B13" s="5">
        <v>138</v>
      </c>
      <c r="C13" s="39">
        <v>138</v>
      </c>
      <c r="D13" s="39">
        <v>138</v>
      </c>
      <c r="E13" s="39">
        <v>138</v>
      </c>
      <c r="F13" s="39">
        <v>138</v>
      </c>
      <c r="G13" s="39">
        <v>138</v>
      </c>
      <c r="H13" s="61"/>
      <c r="I13" s="39">
        <v>138</v>
      </c>
      <c r="J13" s="6">
        <v>138</v>
      </c>
      <c r="T13" s="17">
        <v>120</v>
      </c>
      <c r="Y13" s="17">
        <v>64</v>
      </c>
      <c r="AA13" s="54">
        <v>16</v>
      </c>
      <c r="AB13" s="3">
        <v>34</v>
      </c>
      <c r="AC13" s="55">
        <v>57</v>
      </c>
      <c r="AD13" s="44">
        <v>110</v>
      </c>
      <c r="AE13" s="56">
        <v>87</v>
      </c>
      <c r="AF13" s="25">
        <v>135</v>
      </c>
      <c r="AI13" s="7">
        <v>111</v>
      </c>
      <c r="AJ13" s="30">
        <v>111</v>
      </c>
      <c r="AK13" s="30">
        <v>111</v>
      </c>
      <c r="AL13" s="30">
        <v>111</v>
      </c>
      <c r="AM13" s="30">
        <v>111</v>
      </c>
      <c r="AN13" s="30">
        <v>111</v>
      </c>
      <c r="AO13" s="30">
        <v>111</v>
      </c>
      <c r="AP13" s="30">
        <v>111</v>
      </c>
      <c r="AQ13" s="30">
        <v>111</v>
      </c>
      <c r="AR13" s="30">
        <v>111</v>
      </c>
      <c r="AS13" s="6">
        <v>111</v>
      </c>
      <c r="AX13" s="24">
        <v>28</v>
      </c>
      <c r="AY13" s="1">
        <v>28</v>
      </c>
      <c r="AZ13" s="1">
        <v>28</v>
      </c>
      <c r="BA13" s="1">
        <v>28</v>
      </c>
      <c r="BB13" s="1">
        <v>28</v>
      </c>
      <c r="BC13" s="1">
        <v>28</v>
      </c>
      <c r="BD13" s="1">
        <v>28</v>
      </c>
      <c r="BE13" s="1">
        <v>28</v>
      </c>
      <c r="BF13" s="1">
        <v>28</v>
      </c>
      <c r="BG13" s="1">
        <v>28</v>
      </c>
      <c r="BH13" s="1">
        <v>28</v>
      </c>
      <c r="BI13" s="1">
        <v>28</v>
      </c>
      <c r="BJ13" s="1">
        <v>28</v>
      </c>
      <c r="BK13" s="1">
        <v>28</v>
      </c>
      <c r="BL13" s="1">
        <v>28</v>
      </c>
      <c r="BM13" s="1">
        <v>28</v>
      </c>
      <c r="BN13" s="1">
        <v>28</v>
      </c>
      <c r="BO13" s="1">
        <v>28</v>
      </c>
      <c r="BP13" s="1">
        <v>28</v>
      </c>
      <c r="BQ13" s="1">
        <v>28</v>
      </c>
      <c r="BR13" s="1">
        <v>28</v>
      </c>
      <c r="BS13" s="57">
        <v>70</v>
      </c>
      <c r="BT13" s="1">
        <v>70</v>
      </c>
      <c r="BU13" s="23">
        <v>70</v>
      </c>
      <c r="BV13" s="1">
        <v>71</v>
      </c>
      <c r="BW13" s="6">
        <v>71</v>
      </c>
    </row>
    <row r="14" spans="1:75" ht="19.5" customHeight="1" thickBot="1" thickTop="1">
      <c r="A14" s="5">
        <v>138</v>
      </c>
      <c r="B14" s="18">
        <v>138</v>
      </c>
      <c r="C14" s="18">
        <v>138</v>
      </c>
      <c r="D14" s="18">
        <v>138</v>
      </c>
      <c r="E14" s="18">
        <v>138</v>
      </c>
      <c r="F14" s="18">
        <v>138</v>
      </c>
      <c r="G14" s="18">
        <v>138</v>
      </c>
      <c r="H14" s="18">
        <v>138</v>
      </c>
      <c r="I14" s="18">
        <v>138</v>
      </c>
      <c r="J14" s="18">
        <v>138</v>
      </c>
      <c r="K14" s="15">
        <v>138</v>
      </c>
      <c r="L14" s="15">
        <v>138</v>
      </c>
      <c r="M14" s="6">
        <v>138</v>
      </c>
      <c r="S14" s="19">
        <v>120</v>
      </c>
      <c r="T14" s="25">
        <v>120</v>
      </c>
      <c r="Y14" s="17">
        <v>64</v>
      </c>
      <c r="AA14" s="58">
        <v>144</v>
      </c>
      <c r="AB14" s="46">
        <v>144</v>
      </c>
      <c r="AC14" s="43">
        <v>144</v>
      </c>
      <c r="AD14" s="33">
        <v>110</v>
      </c>
      <c r="AE14" s="23">
        <v>110</v>
      </c>
      <c r="AF14" s="9">
        <v>135</v>
      </c>
      <c r="AS14" s="24">
        <v>111</v>
      </c>
      <c r="AT14" s="20">
        <v>111</v>
      </c>
      <c r="AU14" s="15">
        <v>111</v>
      </c>
      <c r="AV14" s="15">
        <v>111</v>
      </c>
      <c r="AW14" s="15">
        <v>111</v>
      </c>
      <c r="AX14" s="23">
        <v>111</v>
      </c>
      <c r="AY14" s="56">
        <v>88</v>
      </c>
      <c r="AZ14" s="1">
        <v>28</v>
      </c>
      <c r="BA14" s="1">
        <v>28</v>
      </c>
      <c r="BB14" s="1">
        <v>28</v>
      </c>
      <c r="BC14" s="1">
        <v>28</v>
      </c>
      <c r="BD14" s="1">
        <v>28</v>
      </c>
      <c r="BE14" s="1">
        <v>28</v>
      </c>
      <c r="BF14" s="1">
        <v>28</v>
      </c>
      <c r="BG14" s="1">
        <v>28</v>
      </c>
      <c r="BH14" s="1">
        <v>28</v>
      </c>
      <c r="BI14" s="1">
        <v>28</v>
      </c>
      <c r="BJ14" s="1">
        <v>28</v>
      </c>
      <c r="BK14" s="1">
        <v>28</v>
      </c>
      <c r="BL14" s="1">
        <v>28</v>
      </c>
      <c r="BM14" s="1">
        <v>28</v>
      </c>
      <c r="BN14" s="1">
        <v>28</v>
      </c>
      <c r="BO14" s="1">
        <v>28</v>
      </c>
      <c r="BP14" s="1">
        <v>28</v>
      </c>
      <c r="BQ14" s="1">
        <v>28</v>
      </c>
      <c r="BR14" s="29"/>
      <c r="BS14" s="15"/>
      <c r="BT14" s="6"/>
      <c r="BU14" s="37">
        <v>70</v>
      </c>
      <c r="BV14" s="1">
        <v>71</v>
      </c>
      <c r="BW14" s="25">
        <v>71</v>
      </c>
    </row>
    <row r="15" spans="1:75" ht="19.5" customHeight="1" thickBot="1" thickTop="1">
      <c r="A15" s="24">
        <v>138</v>
      </c>
      <c r="B15" s="18">
        <v>138</v>
      </c>
      <c r="C15" s="18">
        <v>138</v>
      </c>
      <c r="D15" s="18">
        <v>138</v>
      </c>
      <c r="E15" s="18">
        <v>138</v>
      </c>
      <c r="F15" s="18">
        <v>138</v>
      </c>
      <c r="G15" s="18">
        <v>138</v>
      </c>
      <c r="H15" s="18">
        <v>138</v>
      </c>
      <c r="I15" s="18">
        <v>138</v>
      </c>
      <c r="J15" s="18">
        <v>138</v>
      </c>
      <c r="K15" s="18">
        <v>138</v>
      </c>
      <c r="L15" s="18">
        <v>138</v>
      </c>
      <c r="M15" s="18">
        <v>138</v>
      </c>
      <c r="N15" s="15">
        <v>138</v>
      </c>
      <c r="O15" s="6">
        <v>138</v>
      </c>
      <c r="S15" s="26">
        <v>109</v>
      </c>
      <c r="T15" s="25">
        <v>120</v>
      </c>
      <c r="X15" s="29">
        <v>64</v>
      </c>
      <c r="Y15" s="9">
        <v>64</v>
      </c>
      <c r="AA15" s="59">
        <v>2</v>
      </c>
      <c r="AB15" s="42">
        <v>128</v>
      </c>
      <c r="AC15" s="44">
        <v>19</v>
      </c>
      <c r="AD15" s="40">
        <v>110</v>
      </c>
      <c r="AE15" s="9">
        <v>110</v>
      </c>
      <c r="AN15" s="5">
        <v>132</v>
      </c>
      <c r="AO15" s="15">
        <v>132</v>
      </c>
      <c r="AP15" s="15">
        <v>132</v>
      </c>
      <c r="AQ15" s="60">
        <v>132</v>
      </c>
      <c r="AR15" s="28">
        <v>48</v>
      </c>
      <c r="AS15" s="43">
        <v>48</v>
      </c>
      <c r="AT15" s="45">
        <v>9</v>
      </c>
      <c r="AU15" s="29"/>
      <c r="AV15" s="15"/>
      <c r="AW15" s="6"/>
      <c r="AX15" s="18">
        <v>111</v>
      </c>
      <c r="AY15" s="43">
        <v>111</v>
      </c>
      <c r="AZ15" s="44">
        <v>68</v>
      </c>
      <c r="BA15" s="1">
        <v>28</v>
      </c>
      <c r="BB15" s="1">
        <v>28</v>
      </c>
      <c r="BC15" s="1">
        <v>28</v>
      </c>
      <c r="BD15" s="1">
        <v>28</v>
      </c>
      <c r="BE15" s="1">
        <v>28</v>
      </c>
      <c r="BF15" s="1">
        <v>28</v>
      </c>
      <c r="BG15" s="1">
        <v>28</v>
      </c>
      <c r="BH15" s="1">
        <v>28</v>
      </c>
      <c r="BI15" s="1">
        <v>28</v>
      </c>
      <c r="BJ15" s="1">
        <v>28</v>
      </c>
      <c r="BK15" s="1">
        <v>28</v>
      </c>
      <c r="BL15" s="1">
        <v>28</v>
      </c>
      <c r="BM15" s="1">
        <v>28</v>
      </c>
      <c r="BN15" s="1">
        <v>28</v>
      </c>
      <c r="BO15" s="1">
        <v>28</v>
      </c>
      <c r="BP15" s="1">
        <v>28</v>
      </c>
      <c r="BQ15" s="1">
        <v>28</v>
      </c>
      <c r="BR15" s="1">
        <v>28</v>
      </c>
      <c r="BS15" s="7"/>
      <c r="BU15" s="7">
        <v>71</v>
      </c>
      <c r="BV15" s="1">
        <v>71</v>
      </c>
      <c r="BW15" s="25">
        <v>71</v>
      </c>
    </row>
    <row r="16" spans="1:75" ht="19.5" customHeight="1" thickBot="1" thickTop="1">
      <c r="A16" s="24">
        <v>138</v>
      </c>
      <c r="B16" s="18">
        <v>138</v>
      </c>
      <c r="C16" s="18">
        <v>138</v>
      </c>
      <c r="D16" s="18">
        <v>138</v>
      </c>
      <c r="E16" s="18">
        <v>138</v>
      </c>
      <c r="F16" s="18">
        <v>138</v>
      </c>
      <c r="G16" s="18">
        <v>138</v>
      </c>
      <c r="H16" s="18">
        <v>138</v>
      </c>
      <c r="I16" s="18">
        <v>138</v>
      </c>
      <c r="J16" s="18">
        <v>138</v>
      </c>
      <c r="K16" s="18">
        <v>138</v>
      </c>
      <c r="L16" s="18">
        <v>138</v>
      </c>
      <c r="M16" s="18">
        <v>138</v>
      </c>
      <c r="N16" s="18">
        <v>138</v>
      </c>
      <c r="O16" s="9">
        <v>138</v>
      </c>
      <c r="S16" s="12">
        <v>109</v>
      </c>
      <c r="T16" s="25">
        <v>120</v>
      </c>
      <c r="W16" s="61">
        <v>64</v>
      </c>
      <c r="AA16" s="62">
        <v>51</v>
      </c>
      <c r="AB16" s="38">
        <v>51</v>
      </c>
      <c r="AC16" s="14">
        <v>19</v>
      </c>
      <c r="AL16" s="5">
        <v>132</v>
      </c>
      <c r="AM16" s="15">
        <v>132</v>
      </c>
      <c r="AN16" s="18">
        <v>132</v>
      </c>
      <c r="AO16" s="36">
        <v>132</v>
      </c>
      <c r="AP16" s="36">
        <v>132</v>
      </c>
      <c r="AQ16" s="36">
        <v>132</v>
      </c>
      <c r="AR16" s="37">
        <v>132</v>
      </c>
      <c r="AS16" s="56">
        <v>6</v>
      </c>
      <c r="AT16" s="41">
        <v>9</v>
      </c>
      <c r="AU16" s="63">
        <v>9</v>
      </c>
      <c r="AV16" s="7"/>
      <c r="AW16" s="8"/>
      <c r="AX16" s="34"/>
      <c r="AY16" s="58">
        <v>68</v>
      </c>
      <c r="AZ16" s="1">
        <v>68</v>
      </c>
      <c r="BA16" s="43">
        <v>68</v>
      </c>
      <c r="BB16" s="1">
        <v>28</v>
      </c>
      <c r="BC16" s="1">
        <v>28</v>
      </c>
      <c r="BD16" s="1">
        <v>28</v>
      </c>
      <c r="BE16" s="1">
        <v>28</v>
      </c>
      <c r="BF16" s="1">
        <v>28</v>
      </c>
      <c r="BG16" s="1">
        <v>28</v>
      </c>
      <c r="BH16" s="1">
        <v>28</v>
      </c>
      <c r="BI16" s="1">
        <v>28</v>
      </c>
      <c r="BJ16" s="1">
        <v>28</v>
      </c>
      <c r="BK16" s="1">
        <v>28</v>
      </c>
      <c r="BL16" s="1">
        <v>28</v>
      </c>
      <c r="BM16" s="1">
        <v>28</v>
      </c>
      <c r="BN16" s="1">
        <v>28</v>
      </c>
      <c r="BO16" s="1">
        <v>28</v>
      </c>
      <c r="BP16" s="1">
        <v>28</v>
      </c>
      <c r="BQ16" s="1">
        <v>28</v>
      </c>
      <c r="BR16" s="1">
        <v>28</v>
      </c>
      <c r="BS16" s="1">
        <v>28</v>
      </c>
      <c r="BT16" s="7"/>
      <c r="BU16" s="6"/>
      <c r="BV16" s="1">
        <v>71</v>
      </c>
      <c r="BW16" s="25">
        <v>71</v>
      </c>
    </row>
    <row r="17" spans="1:76" ht="19.5" customHeight="1" thickBot="1" thickTop="1">
      <c r="A17" s="24">
        <v>138</v>
      </c>
      <c r="B17" s="18">
        <v>138</v>
      </c>
      <c r="C17" s="18">
        <v>138</v>
      </c>
      <c r="D17" s="18">
        <v>138</v>
      </c>
      <c r="E17" s="18">
        <v>138</v>
      </c>
      <c r="F17" s="18">
        <v>138</v>
      </c>
      <c r="G17" s="8">
        <v>138</v>
      </c>
      <c r="H17" s="8">
        <v>138</v>
      </c>
      <c r="I17" s="18">
        <v>138</v>
      </c>
      <c r="J17" s="18">
        <v>138</v>
      </c>
      <c r="K17" s="18">
        <v>138</v>
      </c>
      <c r="L17" s="18">
        <v>138</v>
      </c>
      <c r="M17" s="18">
        <v>138</v>
      </c>
      <c r="N17" s="25">
        <v>138</v>
      </c>
      <c r="T17" s="11">
        <v>120</v>
      </c>
      <c r="AB17" s="62">
        <v>132</v>
      </c>
      <c r="AC17" s="47">
        <v>132</v>
      </c>
      <c r="AD17" s="30">
        <v>132</v>
      </c>
      <c r="AE17" s="30">
        <v>132</v>
      </c>
      <c r="AF17" s="30">
        <v>132</v>
      </c>
      <c r="AG17" s="30">
        <v>132</v>
      </c>
      <c r="AH17" s="30">
        <v>132</v>
      </c>
      <c r="AI17" s="30">
        <v>132</v>
      </c>
      <c r="AJ17" s="30">
        <v>132</v>
      </c>
      <c r="AK17" s="30">
        <v>132</v>
      </c>
      <c r="AL17" s="8">
        <v>132</v>
      </c>
      <c r="AM17" s="8">
        <v>132</v>
      </c>
      <c r="AN17" s="64">
        <v>132</v>
      </c>
      <c r="AO17" s="39">
        <v>125</v>
      </c>
      <c r="AP17" s="38">
        <v>125</v>
      </c>
      <c r="AQ17" s="1">
        <v>61</v>
      </c>
      <c r="AR17" s="1">
        <v>61</v>
      </c>
      <c r="AS17" s="45">
        <v>60</v>
      </c>
      <c r="AT17" s="1">
        <v>60</v>
      </c>
      <c r="AU17" s="1">
        <v>60</v>
      </c>
      <c r="AV17" s="1">
        <v>60</v>
      </c>
      <c r="AW17" s="60">
        <v>60</v>
      </c>
      <c r="AX17" s="28">
        <v>133</v>
      </c>
      <c r="AY17" s="1">
        <v>133</v>
      </c>
      <c r="AZ17" s="41">
        <v>68</v>
      </c>
      <c r="BA17" s="44">
        <v>73</v>
      </c>
      <c r="BB17" s="1">
        <v>28</v>
      </c>
      <c r="BC17" s="1">
        <v>28</v>
      </c>
      <c r="BD17" s="1">
        <v>28</v>
      </c>
      <c r="BE17" s="1">
        <v>28</v>
      </c>
      <c r="BF17" s="1">
        <v>28</v>
      </c>
      <c r="BG17" s="1">
        <v>28</v>
      </c>
      <c r="BH17" s="1">
        <v>28</v>
      </c>
      <c r="BI17" s="1">
        <v>28</v>
      </c>
      <c r="BJ17" s="1">
        <v>28</v>
      </c>
      <c r="BK17" s="1">
        <v>28</v>
      </c>
      <c r="BL17" s="1">
        <v>28</v>
      </c>
      <c r="BM17" s="1">
        <v>28</v>
      </c>
      <c r="BN17" s="1">
        <v>28</v>
      </c>
      <c r="BO17" s="1">
        <v>28</v>
      </c>
      <c r="BP17" s="1">
        <v>28</v>
      </c>
      <c r="BQ17" s="1">
        <v>28</v>
      </c>
      <c r="BR17" s="1">
        <v>28</v>
      </c>
      <c r="BS17" s="1">
        <v>28</v>
      </c>
      <c r="BT17" s="1">
        <v>28</v>
      </c>
      <c r="BU17" s="7"/>
      <c r="BV17" s="6"/>
      <c r="BW17" s="7">
        <v>71</v>
      </c>
      <c r="BX17" s="34">
        <v>71</v>
      </c>
    </row>
    <row r="18" spans="1:74" ht="19.5" customHeight="1" thickBot="1" thickTop="1">
      <c r="A18" s="65">
        <v>86</v>
      </c>
      <c r="B18" s="39">
        <v>86</v>
      </c>
      <c r="C18" s="39">
        <v>86</v>
      </c>
      <c r="D18" s="39">
        <v>86</v>
      </c>
      <c r="E18" s="39">
        <v>86</v>
      </c>
      <c r="F18" s="66">
        <v>86</v>
      </c>
      <c r="I18" s="7">
        <v>138</v>
      </c>
      <c r="J18" s="8">
        <v>138</v>
      </c>
      <c r="K18" s="8">
        <v>138</v>
      </c>
      <c r="L18" s="18">
        <v>138</v>
      </c>
      <c r="M18" s="18">
        <v>138</v>
      </c>
      <c r="N18" s="9">
        <v>138</v>
      </c>
      <c r="AO18" s="24">
        <v>125</v>
      </c>
      <c r="AP18" s="23">
        <v>125</v>
      </c>
      <c r="AQ18" s="1">
        <v>61</v>
      </c>
      <c r="AR18" s="1">
        <v>61</v>
      </c>
      <c r="AS18" s="33">
        <v>60</v>
      </c>
      <c r="AT18" s="1">
        <v>60</v>
      </c>
      <c r="AU18" s="1">
        <v>60</v>
      </c>
      <c r="AV18" s="1">
        <v>60</v>
      </c>
      <c r="AW18" s="23">
        <v>60</v>
      </c>
      <c r="AX18" s="1">
        <v>1</v>
      </c>
      <c r="AY18" s="45">
        <v>140</v>
      </c>
      <c r="AZ18" s="1">
        <v>140</v>
      </c>
      <c r="BA18" s="55">
        <v>73</v>
      </c>
      <c r="BB18" s="44">
        <v>126</v>
      </c>
      <c r="BC18" s="1">
        <v>28</v>
      </c>
      <c r="BD18" s="1">
        <v>28</v>
      </c>
      <c r="BE18" s="1">
        <v>28</v>
      </c>
      <c r="BF18" s="1">
        <v>28</v>
      </c>
      <c r="BG18" s="1">
        <v>28</v>
      </c>
      <c r="BH18" s="1">
        <v>28</v>
      </c>
      <c r="BI18" s="1">
        <v>28</v>
      </c>
      <c r="BJ18" s="1">
        <v>28</v>
      </c>
      <c r="BK18" s="1">
        <v>28</v>
      </c>
      <c r="BL18" s="1">
        <v>28</v>
      </c>
      <c r="BM18" s="1">
        <v>28</v>
      </c>
      <c r="BN18" s="1">
        <v>28</v>
      </c>
      <c r="BO18" s="1">
        <v>28</v>
      </c>
      <c r="BP18" s="1">
        <v>28</v>
      </c>
      <c r="BQ18" s="1">
        <v>28</v>
      </c>
      <c r="BR18" s="1">
        <v>28</v>
      </c>
      <c r="BS18" s="1">
        <v>28</v>
      </c>
      <c r="BT18" s="1">
        <v>28</v>
      </c>
      <c r="BU18" s="1">
        <v>28</v>
      </c>
      <c r="BV18" s="7"/>
    </row>
    <row r="19" spans="1:74" ht="19.5" customHeight="1" thickBot="1" thickTop="1">
      <c r="A19" s="24">
        <v>86</v>
      </c>
      <c r="B19" s="8">
        <v>86</v>
      </c>
      <c r="C19" s="18">
        <v>86</v>
      </c>
      <c r="D19" s="18">
        <v>86</v>
      </c>
      <c r="E19" s="18">
        <v>86</v>
      </c>
      <c r="F19" s="25">
        <v>86</v>
      </c>
      <c r="K19" s="6"/>
      <c r="L19" s="24">
        <v>138</v>
      </c>
      <c r="M19" s="9">
        <v>138</v>
      </c>
      <c r="R19" s="8"/>
      <c r="S19" s="9"/>
      <c r="T19" s="6">
        <v>89</v>
      </c>
      <c r="AN19" s="54">
        <v>76</v>
      </c>
      <c r="AO19" s="41">
        <v>125</v>
      </c>
      <c r="AP19" s="36">
        <v>125</v>
      </c>
      <c r="AQ19" s="38">
        <v>125</v>
      </c>
      <c r="AR19" s="1">
        <v>61</v>
      </c>
      <c r="AS19" s="38">
        <v>61</v>
      </c>
      <c r="AT19" s="1">
        <v>60</v>
      </c>
      <c r="AU19" s="1">
        <v>60</v>
      </c>
      <c r="AV19" s="1">
        <v>60</v>
      </c>
      <c r="AW19" s="23">
        <v>60</v>
      </c>
      <c r="AX19" s="1">
        <v>1</v>
      </c>
      <c r="AY19" s="33">
        <v>140</v>
      </c>
      <c r="AZ19" s="18">
        <v>140</v>
      </c>
      <c r="BA19" s="23">
        <v>140</v>
      </c>
      <c r="BB19" s="41">
        <v>126</v>
      </c>
      <c r="BC19" s="43">
        <v>126</v>
      </c>
      <c r="BD19" s="1">
        <v>28</v>
      </c>
      <c r="BE19" s="1">
        <v>28</v>
      </c>
      <c r="BF19" s="1">
        <v>28</v>
      </c>
      <c r="BG19" s="1">
        <v>28</v>
      </c>
      <c r="BH19" s="1">
        <v>28</v>
      </c>
      <c r="BI19" s="1">
        <v>28</v>
      </c>
      <c r="BJ19" s="1">
        <v>28</v>
      </c>
      <c r="BK19" s="1">
        <v>28</v>
      </c>
      <c r="BL19" s="1">
        <v>28</v>
      </c>
      <c r="BM19" s="1">
        <v>28</v>
      </c>
      <c r="BN19" s="1">
        <v>28</v>
      </c>
      <c r="BO19" s="1">
        <v>28</v>
      </c>
      <c r="BP19" s="1">
        <v>28</v>
      </c>
      <c r="BQ19" s="1">
        <v>28</v>
      </c>
      <c r="BR19" s="1">
        <v>28</v>
      </c>
      <c r="BS19" s="1">
        <v>28</v>
      </c>
      <c r="BT19" s="1">
        <v>28</v>
      </c>
      <c r="BU19" s="1">
        <v>28</v>
      </c>
      <c r="BV19" s="6">
        <v>28</v>
      </c>
    </row>
    <row r="20" spans="1:74" ht="19.5" customHeight="1" thickBot="1" thickTop="1">
      <c r="A20" s="17">
        <v>86</v>
      </c>
      <c r="C20" s="24">
        <v>86</v>
      </c>
      <c r="D20" s="18">
        <v>86</v>
      </c>
      <c r="E20" s="18">
        <v>86</v>
      </c>
      <c r="F20" s="18">
        <v>86</v>
      </c>
      <c r="G20" s="6">
        <v>86</v>
      </c>
      <c r="I20" s="29">
        <v>35</v>
      </c>
      <c r="J20" s="6">
        <v>35</v>
      </c>
      <c r="L20" s="11">
        <v>138</v>
      </c>
      <c r="P20" s="8"/>
      <c r="Q20" s="9"/>
      <c r="R20" s="1">
        <v>89</v>
      </c>
      <c r="S20" s="1">
        <v>89</v>
      </c>
      <c r="T20" s="25">
        <v>89</v>
      </c>
      <c r="AN20" s="58">
        <v>63</v>
      </c>
      <c r="AO20" s="38">
        <v>63</v>
      </c>
      <c r="AP20" s="1">
        <v>100</v>
      </c>
      <c r="AQ20" s="27">
        <v>125</v>
      </c>
      <c r="AR20" s="1">
        <v>61</v>
      </c>
      <c r="AS20" s="1">
        <v>61</v>
      </c>
      <c r="AT20" s="41">
        <v>60</v>
      </c>
      <c r="AU20" s="1">
        <v>60</v>
      </c>
      <c r="AV20" s="1">
        <v>60</v>
      </c>
      <c r="AW20" s="23">
        <v>60</v>
      </c>
      <c r="AX20" s="1">
        <v>1</v>
      </c>
      <c r="AY20" s="33">
        <v>140</v>
      </c>
      <c r="AZ20" s="18">
        <v>140</v>
      </c>
      <c r="BA20" s="23">
        <v>140</v>
      </c>
      <c r="BB20" s="44">
        <v>1</v>
      </c>
      <c r="BC20" s="1">
        <v>28</v>
      </c>
      <c r="BD20" s="1">
        <v>28</v>
      </c>
      <c r="BE20" s="1">
        <v>28</v>
      </c>
      <c r="BF20" s="1">
        <v>28</v>
      </c>
      <c r="BG20" s="1">
        <v>28</v>
      </c>
      <c r="BH20" s="1">
        <v>28</v>
      </c>
      <c r="BI20" s="1">
        <v>28</v>
      </c>
      <c r="BJ20" s="44">
        <v>93</v>
      </c>
      <c r="BK20" s="1">
        <v>28</v>
      </c>
      <c r="BL20" s="1">
        <v>28</v>
      </c>
      <c r="BM20" s="1">
        <v>28</v>
      </c>
      <c r="BN20" s="1">
        <v>28</v>
      </c>
      <c r="BO20" s="1">
        <v>28</v>
      </c>
      <c r="BP20" s="1">
        <v>28</v>
      </c>
      <c r="BQ20" s="1">
        <v>28</v>
      </c>
      <c r="BR20" s="1">
        <v>28</v>
      </c>
      <c r="BS20" s="1">
        <v>28</v>
      </c>
      <c r="BT20" s="1">
        <v>28</v>
      </c>
      <c r="BU20" s="1">
        <v>28</v>
      </c>
      <c r="BV20" s="9">
        <v>28</v>
      </c>
    </row>
    <row r="21" spans="1:74" ht="19.5" customHeight="1" thickBot="1" thickTop="1">
      <c r="A21" s="17">
        <v>86</v>
      </c>
      <c r="C21" s="24">
        <v>86</v>
      </c>
      <c r="D21" s="18">
        <v>86</v>
      </c>
      <c r="E21" s="18">
        <v>86</v>
      </c>
      <c r="F21" s="18">
        <v>86</v>
      </c>
      <c r="G21" s="25">
        <v>86</v>
      </c>
      <c r="J21" s="11">
        <v>35</v>
      </c>
      <c r="N21" s="2">
        <v>114</v>
      </c>
      <c r="O21" s="67">
        <v>85</v>
      </c>
      <c r="P21" s="1">
        <v>89</v>
      </c>
      <c r="Q21" s="1">
        <v>89</v>
      </c>
      <c r="R21" s="1">
        <v>89</v>
      </c>
      <c r="S21" s="1">
        <v>89</v>
      </c>
      <c r="T21" s="25">
        <v>89</v>
      </c>
      <c r="AE21" s="5">
        <v>40</v>
      </c>
      <c r="AF21" s="30">
        <v>40</v>
      </c>
      <c r="AG21" s="30">
        <v>40</v>
      </c>
      <c r="AH21" s="30">
        <v>40</v>
      </c>
      <c r="AI21" s="30">
        <v>40</v>
      </c>
      <c r="AJ21" s="30">
        <v>40</v>
      </c>
      <c r="AK21" s="30">
        <v>40</v>
      </c>
      <c r="AL21" s="30">
        <v>40</v>
      </c>
      <c r="AM21" s="30">
        <v>40</v>
      </c>
      <c r="AN21" s="48">
        <v>40</v>
      </c>
      <c r="AO21" s="68">
        <v>63</v>
      </c>
      <c r="AP21" s="42">
        <v>67</v>
      </c>
      <c r="AQ21" s="43">
        <v>67</v>
      </c>
      <c r="AR21" s="41">
        <v>61</v>
      </c>
      <c r="AS21" s="36">
        <v>61</v>
      </c>
      <c r="AT21" s="48">
        <v>61</v>
      </c>
      <c r="AU21" s="1">
        <v>60</v>
      </c>
      <c r="AV21" s="1">
        <v>60</v>
      </c>
      <c r="AW21" s="23">
        <v>60</v>
      </c>
      <c r="AX21" s="1">
        <v>1</v>
      </c>
      <c r="AY21" s="41">
        <v>140</v>
      </c>
      <c r="AZ21" s="36">
        <v>140</v>
      </c>
      <c r="BA21" s="37">
        <v>140</v>
      </c>
      <c r="BB21" s="27">
        <v>1</v>
      </c>
      <c r="BC21" s="45">
        <v>102</v>
      </c>
      <c r="BD21" s="38">
        <v>102</v>
      </c>
      <c r="BE21" s="44">
        <v>58</v>
      </c>
      <c r="BF21" s="45">
        <v>93</v>
      </c>
      <c r="BG21" s="39">
        <v>93</v>
      </c>
      <c r="BH21" s="39">
        <v>93</v>
      </c>
      <c r="BI21" s="39">
        <v>93</v>
      </c>
      <c r="BJ21" s="23">
        <v>93</v>
      </c>
      <c r="BK21" s="44">
        <v>58</v>
      </c>
      <c r="BL21" s="56">
        <v>14</v>
      </c>
      <c r="BM21" s="39">
        <v>58</v>
      </c>
      <c r="BN21" s="38">
        <v>58</v>
      </c>
      <c r="BO21" s="1">
        <v>28</v>
      </c>
      <c r="BP21" s="1">
        <v>28</v>
      </c>
      <c r="BQ21" s="1">
        <v>28</v>
      </c>
      <c r="BR21" s="1">
        <v>28</v>
      </c>
      <c r="BS21" s="1">
        <v>28</v>
      </c>
      <c r="BT21" s="1">
        <v>28</v>
      </c>
      <c r="BU21" s="1">
        <v>28</v>
      </c>
      <c r="BV21" s="5"/>
    </row>
    <row r="22" spans="1:73" ht="19.5" customHeight="1" thickBot="1" thickTop="1">
      <c r="A22" s="17">
        <v>86</v>
      </c>
      <c r="C22" s="24">
        <v>86</v>
      </c>
      <c r="D22" s="18">
        <v>86</v>
      </c>
      <c r="E22" s="18">
        <v>86</v>
      </c>
      <c r="F22" s="18">
        <v>86</v>
      </c>
      <c r="G22" s="25">
        <v>86</v>
      </c>
      <c r="M22" s="54">
        <v>47</v>
      </c>
      <c r="N22" s="27">
        <v>114</v>
      </c>
      <c r="O22" s="55">
        <v>85</v>
      </c>
      <c r="P22" s="45">
        <v>3</v>
      </c>
      <c r="Q22" s="38">
        <v>3</v>
      </c>
      <c r="R22" s="41">
        <v>89</v>
      </c>
      <c r="S22" s="36">
        <v>89</v>
      </c>
      <c r="T22" s="69">
        <v>89</v>
      </c>
      <c r="AA22" s="5">
        <v>40</v>
      </c>
      <c r="AB22" s="15">
        <v>40</v>
      </c>
      <c r="AC22" s="15">
        <v>40</v>
      </c>
      <c r="AD22" s="15">
        <v>40</v>
      </c>
      <c r="AE22" s="25">
        <v>40</v>
      </c>
      <c r="AP22" s="65">
        <v>113</v>
      </c>
      <c r="AQ22" s="1">
        <v>113</v>
      </c>
      <c r="AR22" s="1">
        <v>113</v>
      </c>
      <c r="AS22" s="70">
        <v>72</v>
      </c>
      <c r="AT22" s="6"/>
      <c r="AU22" s="1">
        <v>60</v>
      </c>
      <c r="AV22" s="1">
        <v>60</v>
      </c>
      <c r="AW22" s="23">
        <v>60</v>
      </c>
      <c r="AX22" s="41">
        <v>1</v>
      </c>
      <c r="AY22" s="36">
        <v>1</v>
      </c>
      <c r="AZ22" s="36">
        <v>1</v>
      </c>
      <c r="BA22" s="36">
        <v>1</v>
      </c>
      <c r="BB22" s="37">
        <v>1</v>
      </c>
      <c r="BC22" s="1">
        <v>102</v>
      </c>
      <c r="BD22" s="23">
        <v>102</v>
      </c>
      <c r="BE22" s="1">
        <v>58</v>
      </c>
      <c r="BF22" s="41">
        <v>93</v>
      </c>
      <c r="BG22" s="36">
        <v>93</v>
      </c>
      <c r="BH22" s="36">
        <v>93</v>
      </c>
      <c r="BI22" s="36">
        <v>93</v>
      </c>
      <c r="BJ22" s="37">
        <v>93</v>
      </c>
      <c r="BK22" s="1">
        <v>58</v>
      </c>
      <c r="BL22" s="1">
        <v>58</v>
      </c>
      <c r="BM22" s="18">
        <v>58</v>
      </c>
      <c r="BN22" s="23">
        <v>58</v>
      </c>
      <c r="BO22" s="1">
        <v>28</v>
      </c>
      <c r="BP22" s="1">
        <v>28</v>
      </c>
      <c r="BQ22" s="1">
        <v>28</v>
      </c>
      <c r="BR22" s="1">
        <v>28</v>
      </c>
      <c r="BS22" s="1">
        <v>28</v>
      </c>
      <c r="BT22" s="1">
        <v>28</v>
      </c>
      <c r="BU22" s="5"/>
    </row>
    <row r="23" spans="1:72" ht="19.5" customHeight="1" thickBot="1" thickTop="1">
      <c r="A23" s="11">
        <v>86</v>
      </c>
      <c r="C23" s="24">
        <v>86</v>
      </c>
      <c r="D23" s="18">
        <v>86</v>
      </c>
      <c r="E23" s="18">
        <v>86</v>
      </c>
      <c r="F23" s="18">
        <v>86</v>
      </c>
      <c r="G23" s="9">
        <v>86</v>
      </c>
      <c r="L23" s="29">
        <v>114</v>
      </c>
      <c r="M23" s="46">
        <v>114</v>
      </c>
      <c r="N23" s="37">
        <v>114</v>
      </c>
      <c r="O23" s="1">
        <v>84</v>
      </c>
      <c r="P23" s="41">
        <v>3</v>
      </c>
      <c r="Q23" s="36">
        <v>3</v>
      </c>
      <c r="R23" s="36">
        <v>3</v>
      </c>
      <c r="S23" s="36">
        <v>3</v>
      </c>
      <c r="T23" s="1">
        <v>3</v>
      </c>
      <c r="U23" s="6">
        <v>3</v>
      </c>
      <c r="V23" s="18"/>
      <c r="W23" s="10">
        <v>131</v>
      </c>
      <c r="Y23" s="5">
        <v>40</v>
      </c>
      <c r="Z23" s="15">
        <v>40</v>
      </c>
      <c r="AA23" s="1">
        <v>40</v>
      </c>
      <c r="AB23" s="1">
        <v>40</v>
      </c>
      <c r="AC23" s="1">
        <v>40</v>
      </c>
      <c r="AD23" s="1">
        <v>40</v>
      </c>
      <c r="AE23" s="25">
        <v>40</v>
      </c>
      <c r="AP23" s="71">
        <v>113</v>
      </c>
      <c r="AQ23" s="1">
        <v>113</v>
      </c>
      <c r="AR23" s="1">
        <v>113</v>
      </c>
      <c r="AS23" s="72">
        <v>113</v>
      </c>
      <c r="AT23" s="25"/>
      <c r="AU23" s="1">
        <v>60</v>
      </c>
      <c r="AV23" s="1">
        <v>60</v>
      </c>
      <c r="AW23" s="18">
        <v>60</v>
      </c>
      <c r="AX23" s="45">
        <v>102</v>
      </c>
      <c r="AY23" s="1">
        <v>102</v>
      </c>
      <c r="AZ23" s="1">
        <v>102</v>
      </c>
      <c r="BA23" s="1">
        <v>102</v>
      </c>
      <c r="BB23" s="1">
        <v>102</v>
      </c>
      <c r="BC23" s="1">
        <v>102</v>
      </c>
      <c r="BD23" s="23">
        <v>102</v>
      </c>
      <c r="BE23" s="1">
        <v>58</v>
      </c>
      <c r="BF23" s="1">
        <v>58</v>
      </c>
      <c r="BG23" s="1">
        <v>58</v>
      </c>
      <c r="BH23" s="1">
        <v>58</v>
      </c>
      <c r="BI23" s="1">
        <v>58</v>
      </c>
      <c r="BJ23" s="1">
        <v>58</v>
      </c>
      <c r="BK23" s="1">
        <v>58</v>
      </c>
      <c r="BL23" s="1">
        <v>58</v>
      </c>
      <c r="BM23" s="23">
        <v>58</v>
      </c>
      <c r="BN23" s="38">
        <v>91</v>
      </c>
      <c r="BO23" s="1">
        <v>28</v>
      </c>
      <c r="BP23" s="1">
        <v>28</v>
      </c>
      <c r="BQ23" s="45">
        <v>142</v>
      </c>
      <c r="BR23" s="39">
        <v>142</v>
      </c>
      <c r="BS23" s="39">
        <v>142</v>
      </c>
      <c r="BT23" s="66">
        <v>142</v>
      </c>
    </row>
    <row r="24" spans="3:73" ht="19.5" customHeight="1" thickBot="1" thickTop="1">
      <c r="C24" s="24">
        <v>86</v>
      </c>
      <c r="D24" s="18">
        <v>86</v>
      </c>
      <c r="E24" s="18">
        <v>86</v>
      </c>
      <c r="F24" s="9">
        <v>86</v>
      </c>
      <c r="J24" s="10">
        <v>55</v>
      </c>
      <c r="M24" s="73">
        <v>54</v>
      </c>
      <c r="N24" s="1">
        <v>53</v>
      </c>
      <c r="O24" s="41">
        <v>84</v>
      </c>
      <c r="P24" s="36">
        <v>84</v>
      </c>
      <c r="Q24" s="36">
        <v>84</v>
      </c>
      <c r="R24" s="36">
        <v>84</v>
      </c>
      <c r="S24" s="37">
        <v>84</v>
      </c>
      <c r="T24" s="33">
        <v>3</v>
      </c>
      <c r="U24" s="18">
        <v>3</v>
      </c>
      <c r="V24" s="28">
        <v>131</v>
      </c>
      <c r="W24" s="37">
        <v>131</v>
      </c>
      <c r="X24" s="67">
        <v>79</v>
      </c>
      <c r="Y24" s="1">
        <v>40</v>
      </c>
      <c r="Z24" s="1">
        <v>40</v>
      </c>
      <c r="AA24" s="1">
        <v>40</v>
      </c>
      <c r="AB24" s="1">
        <v>40</v>
      </c>
      <c r="AC24" s="1">
        <v>40</v>
      </c>
      <c r="AD24" s="1">
        <v>40</v>
      </c>
      <c r="AE24" s="69">
        <v>40</v>
      </c>
      <c r="AP24" s="24">
        <v>143</v>
      </c>
      <c r="AQ24" s="41">
        <v>113</v>
      </c>
      <c r="AR24" s="1">
        <v>113</v>
      </c>
      <c r="AS24" s="70">
        <v>136</v>
      </c>
      <c r="AT24" s="25"/>
      <c r="AU24" s="1">
        <v>60</v>
      </c>
      <c r="AV24" s="1">
        <v>60</v>
      </c>
      <c r="AW24" s="18">
        <v>60</v>
      </c>
      <c r="AX24" s="33">
        <v>102</v>
      </c>
      <c r="AY24" s="1">
        <v>102</v>
      </c>
      <c r="AZ24" s="1">
        <v>102</v>
      </c>
      <c r="BA24" s="1">
        <v>102</v>
      </c>
      <c r="BB24" s="1">
        <v>102</v>
      </c>
      <c r="BC24" s="1">
        <v>102</v>
      </c>
      <c r="BD24" s="23">
        <v>102</v>
      </c>
      <c r="BE24" s="1">
        <v>58</v>
      </c>
      <c r="BF24" s="1">
        <v>58</v>
      </c>
      <c r="BG24" s="45">
        <v>10</v>
      </c>
      <c r="BH24" s="39">
        <v>10</v>
      </c>
      <c r="BI24" s="39">
        <v>10</v>
      </c>
      <c r="BJ24" s="39">
        <v>10</v>
      </c>
      <c r="BK24" s="39">
        <v>10</v>
      </c>
      <c r="BL24" s="38">
        <v>10</v>
      </c>
      <c r="BM24" s="23">
        <v>58</v>
      </c>
      <c r="BN24" s="23">
        <v>91</v>
      </c>
      <c r="BO24" s="1">
        <v>28</v>
      </c>
      <c r="BP24" s="1">
        <v>28</v>
      </c>
      <c r="BQ24" s="43">
        <v>28</v>
      </c>
      <c r="BR24" s="1">
        <v>142</v>
      </c>
      <c r="BS24" s="1">
        <v>142</v>
      </c>
      <c r="BT24" s="1">
        <v>142</v>
      </c>
      <c r="BU24" s="6">
        <v>142</v>
      </c>
    </row>
    <row r="25" spans="3:73" ht="19.5" customHeight="1" thickBot="1" thickTop="1">
      <c r="C25" s="65">
        <v>52</v>
      </c>
      <c r="D25" s="39">
        <v>52</v>
      </c>
      <c r="E25" s="66">
        <v>52</v>
      </c>
      <c r="H25" s="61">
        <v>65</v>
      </c>
      <c r="J25" s="24">
        <v>55</v>
      </c>
      <c r="K25" s="4">
        <v>38</v>
      </c>
      <c r="N25" s="26">
        <v>53</v>
      </c>
      <c r="O25" s="44">
        <v>33</v>
      </c>
      <c r="P25" s="1">
        <v>20</v>
      </c>
      <c r="Q25" s="1">
        <v>20</v>
      </c>
      <c r="R25" s="38">
        <v>20</v>
      </c>
      <c r="S25" s="1">
        <v>97</v>
      </c>
      <c r="T25" s="41">
        <v>3</v>
      </c>
      <c r="U25" s="36">
        <v>3</v>
      </c>
      <c r="V25" s="36">
        <v>3</v>
      </c>
      <c r="W25" s="42">
        <v>79</v>
      </c>
      <c r="X25" s="23">
        <v>79</v>
      </c>
      <c r="Y25" s="42">
        <v>122</v>
      </c>
      <c r="Z25" s="46">
        <v>122</v>
      </c>
      <c r="AA25" s="46">
        <v>122</v>
      </c>
      <c r="AB25" s="46">
        <v>122</v>
      </c>
      <c r="AC25" s="46">
        <v>122</v>
      </c>
      <c r="AD25" s="46">
        <v>122</v>
      </c>
      <c r="AE25" s="46">
        <v>122</v>
      </c>
      <c r="AF25" s="20">
        <v>122</v>
      </c>
      <c r="AG25" s="20">
        <v>122</v>
      </c>
      <c r="AH25" s="20">
        <v>122</v>
      </c>
      <c r="AI25" s="20">
        <v>122</v>
      </c>
      <c r="AJ25" s="20">
        <v>122</v>
      </c>
      <c r="AK25" s="20">
        <v>122</v>
      </c>
      <c r="AL25" s="21">
        <v>122</v>
      </c>
      <c r="AM25" s="28">
        <v>42</v>
      </c>
      <c r="AN25" s="74">
        <v>42</v>
      </c>
      <c r="AP25" s="24">
        <v>143</v>
      </c>
      <c r="AQ25" s="1">
        <v>143</v>
      </c>
      <c r="AR25" s="55">
        <v>113</v>
      </c>
      <c r="AS25" s="70">
        <v>101</v>
      </c>
      <c r="AU25" s="6"/>
      <c r="AV25" s="7">
        <v>60</v>
      </c>
      <c r="AW25" s="8">
        <v>60</v>
      </c>
      <c r="AX25" s="33">
        <v>102</v>
      </c>
      <c r="AY25" s="1">
        <v>102</v>
      </c>
      <c r="AZ25" s="1">
        <v>102</v>
      </c>
      <c r="BA25" s="1">
        <v>102</v>
      </c>
      <c r="BB25" s="1">
        <v>102</v>
      </c>
      <c r="BC25" s="1">
        <v>102</v>
      </c>
      <c r="BD25" s="23">
        <v>102</v>
      </c>
      <c r="BE25" s="1">
        <v>58</v>
      </c>
      <c r="BF25" s="1">
        <v>58</v>
      </c>
      <c r="BG25" s="33">
        <v>10</v>
      </c>
      <c r="BH25" s="18">
        <v>10</v>
      </c>
      <c r="BI25" s="18">
        <v>10</v>
      </c>
      <c r="BJ25" s="18">
        <v>10</v>
      </c>
      <c r="BK25" s="18">
        <v>10</v>
      </c>
      <c r="BL25" s="23">
        <v>10</v>
      </c>
      <c r="BM25" s="37">
        <v>58</v>
      </c>
      <c r="BN25" s="23">
        <v>91</v>
      </c>
      <c r="BO25" s="1">
        <v>28</v>
      </c>
      <c r="BP25" s="1">
        <v>28</v>
      </c>
      <c r="BQ25" s="45">
        <v>142</v>
      </c>
      <c r="BR25" s="1">
        <v>142</v>
      </c>
      <c r="BS25" s="1">
        <v>142</v>
      </c>
      <c r="BT25" s="1">
        <v>142</v>
      </c>
      <c r="BU25" s="25">
        <v>142</v>
      </c>
    </row>
    <row r="26" spans="3:73" ht="19.5" customHeight="1" thickBot="1" thickTop="1">
      <c r="C26" s="35">
        <v>41</v>
      </c>
      <c r="D26" s="36">
        <v>52</v>
      </c>
      <c r="E26" s="36">
        <v>52</v>
      </c>
      <c r="F26" s="74">
        <v>52</v>
      </c>
      <c r="J26" s="24">
        <v>55</v>
      </c>
      <c r="K26" s="14">
        <v>38</v>
      </c>
      <c r="M26" s="19">
        <v>53</v>
      </c>
      <c r="N26" s="37">
        <v>53</v>
      </c>
      <c r="O26" s="27">
        <v>33</v>
      </c>
      <c r="P26" s="45">
        <v>50</v>
      </c>
      <c r="Q26" s="38">
        <v>50</v>
      </c>
      <c r="R26" s="23">
        <v>20</v>
      </c>
      <c r="S26" s="1">
        <v>97</v>
      </c>
      <c r="T26" s="1">
        <v>97</v>
      </c>
      <c r="U26" s="46">
        <v>97</v>
      </c>
      <c r="V26" s="46">
        <v>97</v>
      </c>
      <c r="W26" s="43">
        <v>97</v>
      </c>
      <c r="X26" s="42">
        <v>26</v>
      </c>
      <c r="Y26" s="36">
        <v>26</v>
      </c>
      <c r="Z26" s="36">
        <v>26</v>
      </c>
      <c r="AA26" s="37">
        <v>26</v>
      </c>
      <c r="AB26" s="27">
        <v>25</v>
      </c>
      <c r="AC26" s="1">
        <v>31</v>
      </c>
      <c r="AD26" s="38">
        <v>31</v>
      </c>
      <c r="AE26" s="1">
        <v>134</v>
      </c>
      <c r="AF26" s="45">
        <v>69</v>
      </c>
      <c r="AG26" s="38">
        <v>69</v>
      </c>
      <c r="AH26" s="1">
        <v>43</v>
      </c>
      <c r="AI26" s="1">
        <v>43</v>
      </c>
      <c r="AJ26" s="1">
        <v>43</v>
      </c>
      <c r="AK26" s="1">
        <v>43</v>
      </c>
      <c r="AL26" s="39">
        <v>43</v>
      </c>
      <c r="AM26" s="23">
        <v>43</v>
      </c>
      <c r="AN26" s="49">
        <v>118</v>
      </c>
      <c r="AP26" s="24">
        <v>143</v>
      </c>
      <c r="AQ26" s="1">
        <v>143</v>
      </c>
      <c r="AR26" s="1">
        <v>143</v>
      </c>
      <c r="AS26" s="75">
        <v>143</v>
      </c>
      <c r="AX26" s="24">
        <v>102</v>
      </c>
      <c r="AY26" s="1">
        <v>102</v>
      </c>
      <c r="AZ26" s="1">
        <v>102</v>
      </c>
      <c r="BA26" s="1">
        <v>102</v>
      </c>
      <c r="BB26" s="1">
        <v>102</v>
      </c>
      <c r="BC26" s="1">
        <v>102</v>
      </c>
      <c r="BD26" s="23">
        <v>102</v>
      </c>
      <c r="BE26" s="1">
        <v>58</v>
      </c>
      <c r="BF26" s="1">
        <v>58</v>
      </c>
      <c r="BG26" s="33">
        <v>10</v>
      </c>
      <c r="BH26" s="18">
        <v>10</v>
      </c>
      <c r="BI26" s="18">
        <v>10</v>
      </c>
      <c r="BJ26" s="18">
        <v>10</v>
      </c>
      <c r="BK26" s="18">
        <v>10</v>
      </c>
      <c r="BL26" s="23">
        <v>10</v>
      </c>
      <c r="BM26" s="18">
        <v>91</v>
      </c>
      <c r="BN26" s="23">
        <v>91</v>
      </c>
      <c r="BO26" s="1">
        <v>28</v>
      </c>
      <c r="BP26" s="1">
        <v>28</v>
      </c>
      <c r="BQ26" s="41">
        <v>142</v>
      </c>
      <c r="BR26" s="1">
        <v>142</v>
      </c>
      <c r="BS26" s="1">
        <v>142</v>
      </c>
      <c r="BT26" s="1">
        <v>142</v>
      </c>
      <c r="BU26" s="25">
        <v>142</v>
      </c>
    </row>
    <row r="27" spans="3:73" ht="19.5" customHeight="1" thickBot="1" thickTop="1">
      <c r="C27" s="7">
        <v>41</v>
      </c>
      <c r="D27" s="64">
        <v>41</v>
      </c>
      <c r="E27" s="57">
        <v>56</v>
      </c>
      <c r="F27" s="46">
        <v>56</v>
      </c>
      <c r="G27" s="74">
        <v>56</v>
      </c>
      <c r="J27" s="7">
        <v>55</v>
      </c>
      <c r="K27" s="76">
        <v>38</v>
      </c>
      <c r="M27" s="35">
        <v>115</v>
      </c>
      <c r="N27" s="13">
        <v>78</v>
      </c>
      <c r="O27" s="27">
        <v>33</v>
      </c>
      <c r="P27" s="33">
        <v>50</v>
      </c>
      <c r="Q27" s="23">
        <v>50</v>
      </c>
      <c r="R27" s="36">
        <v>20</v>
      </c>
      <c r="S27" s="43">
        <v>20</v>
      </c>
      <c r="T27" s="38">
        <v>13</v>
      </c>
      <c r="U27" s="1">
        <v>98</v>
      </c>
      <c r="V27" s="1">
        <v>98</v>
      </c>
      <c r="W27" s="1">
        <v>98</v>
      </c>
      <c r="X27" s="1">
        <v>98</v>
      </c>
      <c r="Y27" s="45">
        <v>23</v>
      </c>
      <c r="Z27" s="1">
        <v>23</v>
      </c>
      <c r="AA27" s="38">
        <v>23</v>
      </c>
      <c r="AB27" s="55">
        <v>25</v>
      </c>
      <c r="AC27" s="1">
        <v>31</v>
      </c>
      <c r="AD27" s="23">
        <v>31</v>
      </c>
      <c r="AE27" s="1">
        <v>134</v>
      </c>
      <c r="AF27" s="38">
        <v>134</v>
      </c>
      <c r="AG27" s="23">
        <v>69</v>
      </c>
      <c r="AH27" s="1">
        <v>43</v>
      </c>
      <c r="AI27" s="1">
        <v>43</v>
      </c>
      <c r="AJ27" s="1">
        <v>43</v>
      </c>
      <c r="AK27" s="1">
        <v>43</v>
      </c>
      <c r="AL27" s="18">
        <v>43</v>
      </c>
      <c r="AM27" s="23">
        <v>43</v>
      </c>
      <c r="AN27" s="14">
        <v>118</v>
      </c>
      <c r="AP27" s="7">
        <v>143</v>
      </c>
      <c r="AQ27" s="8">
        <v>143</v>
      </c>
      <c r="AR27" s="9">
        <v>143</v>
      </c>
      <c r="AS27" s="5"/>
      <c r="AX27" s="24">
        <v>102</v>
      </c>
      <c r="AY27" s="1">
        <v>102</v>
      </c>
      <c r="AZ27" s="1">
        <v>102</v>
      </c>
      <c r="BA27" s="1">
        <v>102</v>
      </c>
      <c r="BB27" s="1">
        <v>102</v>
      </c>
      <c r="BC27" s="1">
        <v>102</v>
      </c>
      <c r="BD27" s="23">
        <v>102</v>
      </c>
      <c r="BE27" s="1">
        <v>58</v>
      </c>
      <c r="BF27" s="1">
        <v>58</v>
      </c>
      <c r="BG27" s="33">
        <v>10</v>
      </c>
      <c r="BH27" s="18">
        <v>10</v>
      </c>
      <c r="BI27" s="18">
        <v>10</v>
      </c>
      <c r="BJ27" s="18">
        <v>10</v>
      </c>
      <c r="BK27" s="18">
        <v>10</v>
      </c>
      <c r="BL27" s="23">
        <v>10</v>
      </c>
      <c r="BM27" s="18">
        <v>91</v>
      </c>
      <c r="BN27" s="23">
        <v>91</v>
      </c>
      <c r="BO27" s="42">
        <v>74</v>
      </c>
      <c r="BP27" s="46">
        <v>74</v>
      </c>
      <c r="BQ27" s="43">
        <v>74</v>
      </c>
      <c r="BR27" s="1">
        <v>142</v>
      </c>
      <c r="BS27" s="1">
        <v>142</v>
      </c>
      <c r="BT27" s="1">
        <v>142</v>
      </c>
      <c r="BU27" s="9">
        <v>142</v>
      </c>
    </row>
    <row r="28" spans="6:73" ht="19.5" customHeight="1" thickBot="1" thickTop="1">
      <c r="F28" s="65">
        <v>96</v>
      </c>
      <c r="G28" s="75">
        <v>96</v>
      </c>
      <c r="M28" s="11">
        <v>115</v>
      </c>
      <c r="O28" s="26">
        <v>33</v>
      </c>
      <c r="P28" s="33">
        <v>50</v>
      </c>
      <c r="Q28" s="23">
        <v>50</v>
      </c>
      <c r="R28" s="44">
        <v>130</v>
      </c>
      <c r="S28" s="57">
        <v>13</v>
      </c>
      <c r="T28" s="37">
        <v>13</v>
      </c>
      <c r="U28" s="1">
        <v>98</v>
      </c>
      <c r="V28" s="1">
        <v>98</v>
      </c>
      <c r="W28" s="1">
        <v>98</v>
      </c>
      <c r="X28" s="1">
        <v>98</v>
      </c>
      <c r="Y28" s="33">
        <v>23</v>
      </c>
      <c r="Z28" s="1">
        <v>23</v>
      </c>
      <c r="AA28" s="23">
        <v>23</v>
      </c>
      <c r="AB28" s="44">
        <v>30</v>
      </c>
      <c r="AC28" s="1">
        <v>31</v>
      </c>
      <c r="AD28" s="1">
        <v>31</v>
      </c>
      <c r="AE28" s="38">
        <v>31</v>
      </c>
      <c r="AF28" s="23">
        <v>134</v>
      </c>
      <c r="AG28" s="23">
        <v>69</v>
      </c>
      <c r="AH28" s="1">
        <v>43</v>
      </c>
      <c r="AI28" s="1">
        <v>43</v>
      </c>
      <c r="AJ28" s="1">
        <v>43</v>
      </c>
      <c r="AK28" s="1">
        <v>43</v>
      </c>
      <c r="AL28" s="18">
        <v>43</v>
      </c>
      <c r="AM28" s="23">
        <v>43</v>
      </c>
      <c r="AN28" s="14">
        <v>118</v>
      </c>
      <c r="AX28" s="24">
        <v>102</v>
      </c>
      <c r="AY28" s="1">
        <v>102</v>
      </c>
      <c r="AZ28" s="1">
        <v>102</v>
      </c>
      <c r="BA28" s="1">
        <v>102</v>
      </c>
      <c r="BB28" s="1">
        <v>102</v>
      </c>
      <c r="BC28" s="1">
        <v>102</v>
      </c>
      <c r="BD28" s="23">
        <v>102</v>
      </c>
      <c r="BE28" s="1">
        <v>58</v>
      </c>
      <c r="BF28" s="1">
        <v>58</v>
      </c>
      <c r="BG28" s="33">
        <v>10</v>
      </c>
      <c r="BH28" s="18">
        <v>10</v>
      </c>
      <c r="BI28" s="18">
        <v>10</v>
      </c>
      <c r="BJ28" s="18">
        <v>10</v>
      </c>
      <c r="BK28" s="18">
        <v>10</v>
      </c>
      <c r="BL28" s="23">
        <v>10</v>
      </c>
      <c r="BM28" s="18">
        <v>91</v>
      </c>
      <c r="BN28" s="18">
        <v>91</v>
      </c>
      <c r="BO28" s="45">
        <v>129</v>
      </c>
      <c r="BP28" s="38">
        <v>129</v>
      </c>
      <c r="BQ28" s="1">
        <v>22</v>
      </c>
      <c r="BR28" s="38">
        <v>22</v>
      </c>
      <c r="BS28" s="1">
        <v>142</v>
      </c>
      <c r="BT28" s="1">
        <v>142</v>
      </c>
      <c r="BU28" s="5"/>
    </row>
    <row r="29" spans="6:77" ht="19.5" customHeight="1" thickBot="1" thickTop="1">
      <c r="F29" s="77">
        <v>96</v>
      </c>
      <c r="O29" s="26">
        <v>33</v>
      </c>
      <c r="P29" s="33">
        <v>50</v>
      </c>
      <c r="Q29" s="23">
        <v>50</v>
      </c>
      <c r="R29" s="76">
        <v>130</v>
      </c>
      <c r="T29" s="65">
        <v>98</v>
      </c>
      <c r="U29" s="1">
        <v>98</v>
      </c>
      <c r="V29" s="1">
        <v>98</v>
      </c>
      <c r="W29" s="1">
        <v>98</v>
      </c>
      <c r="X29" s="25">
        <v>98</v>
      </c>
      <c r="Y29" s="10"/>
      <c r="Z29" s="7">
        <v>23</v>
      </c>
      <c r="AA29" s="94">
        <v>46</v>
      </c>
      <c r="AB29" s="64">
        <v>30</v>
      </c>
      <c r="AC29" s="1">
        <v>31</v>
      </c>
      <c r="AD29" s="1">
        <v>31</v>
      </c>
      <c r="AE29" s="23">
        <v>31</v>
      </c>
      <c r="AF29" s="23">
        <v>134</v>
      </c>
      <c r="AG29" s="23">
        <v>69</v>
      </c>
      <c r="AH29" s="1">
        <v>43</v>
      </c>
      <c r="AI29" s="1">
        <v>43</v>
      </c>
      <c r="AJ29" s="1">
        <v>43</v>
      </c>
      <c r="AK29" s="1">
        <v>43</v>
      </c>
      <c r="AL29" s="18">
        <v>43</v>
      </c>
      <c r="AM29" s="23">
        <v>43</v>
      </c>
      <c r="AN29" s="14">
        <v>118</v>
      </c>
      <c r="AW29" s="2">
        <v>58</v>
      </c>
      <c r="AX29" s="33">
        <v>102</v>
      </c>
      <c r="AY29" s="1">
        <v>102</v>
      </c>
      <c r="AZ29" s="1">
        <v>102</v>
      </c>
      <c r="BA29" s="1">
        <v>102</v>
      </c>
      <c r="BB29" s="1">
        <v>102</v>
      </c>
      <c r="BC29" s="1">
        <v>102</v>
      </c>
      <c r="BD29" s="23">
        <v>102</v>
      </c>
      <c r="BE29" s="1">
        <v>58</v>
      </c>
      <c r="BF29" s="1">
        <v>58</v>
      </c>
      <c r="BG29" s="33">
        <v>10</v>
      </c>
      <c r="BH29" s="18">
        <v>10</v>
      </c>
      <c r="BI29" s="18">
        <v>10</v>
      </c>
      <c r="BJ29" s="18">
        <v>10</v>
      </c>
      <c r="BK29" s="18">
        <v>10</v>
      </c>
      <c r="BL29" s="23">
        <v>10</v>
      </c>
      <c r="BM29" s="18">
        <v>91</v>
      </c>
      <c r="BN29" s="18">
        <v>91</v>
      </c>
      <c r="BO29" s="33">
        <v>129</v>
      </c>
      <c r="BP29" s="23">
        <v>129</v>
      </c>
      <c r="BQ29" s="1">
        <v>22</v>
      </c>
      <c r="BR29" s="23">
        <v>22</v>
      </c>
      <c r="BS29" s="1">
        <v>142</v>
      </c>
      <c r="BT29" s="1">
        <v>142</v>
      </c>
      <c r="BU29" s="24"/>
      <c r="BV29" s="5">
        <v>107</v>
      </c>
      <c r="BW29" s="15">
        <v>107</v>
      </c>
      <c r="BX29" s="15">
        <v>107</v>
      </c>
      <c r="BY29" s="7"/>
    </row>
    <row r="30" spans="6:79" ht="19.5" customHeight="1" thickBot="1" thickTop="1">
      <c r="F30" s="7">
        <v>32</v>
      </c>
      <c r="G30" s="74">
        <v>32</v>
      </c>
      <c r="O30" s="24">
        <v>33</v>
      </c>
      <c r="P30" s="48">
        <v>33</v>
      </c>
      <c r="Q30" s="76">
        <v>50</v>
      </c>
      <c r="T30" s="24">
        <v>98</v>
      </c>
      <c r="U30" s="1">
        <v>98</v>
      </c>
      <c r="V30" s="1">
        <v>98</v>
      </c>
      <c r="W30" s="1">
        <v>98</v>
      </c>
      <c r="X30" s="25">
        <v>98</v>
      </c>
      <c r="AC30" s="6"/>
      <c r="AD30" s="1">
        <v>31</v>
      </c>
      <c r="AE30" s="23">
        <v>31</v>
      </c>
      <c r="AF30" s="23">
        <v>134</v>
      </c>
      <c r="AG30" s="23">
        <v>69</v>
      </c>
      <c r="AH30" s="1">
        <v>43</v>
      </c>
      <c r="AI30" s="1">
        <v>43</v>
      </c>
      <c r="AJ30" s="1">
        <v>43</v>
      </c>
      <c r="AK30" s="1">
        <v>43</v>
      </c>
      <c r="AL30" s="36">
        <v>43</v>
      </c>
      <c r="AM30" s="37">
        <v>43</v>
      </c>
      <c r="AN30" s="14">
        <v>118</v>
      </c>
      <c r="AV30" s="5">
        <v>58</v>
      </c>
      <c r="AW30" s="1">
        <v>58</v>
      </c>
      <c r="AX30" s="41">
        <v>102</v>
      </c>
      <c r="AY30" s="1">
        <v>102</v>
      </c>
      <c r="AZ30" s="1">
        <v>102</v>
      </c>
      <c r="BA30" s="1">
        <v>102</v>
      </c>
      <c r="BB30" s="1">
        <v>102</v>
      </c>
      <c r="BC30" s="1">
        <v>102</v>
      </c>
      <c r="BD30" s="23">
        <v>102</v>
      </c>
      <c r="BE30" s="1">
        <v>58</v>
      </c>
      <c r="BF30" s="1">
        <v>58</v>
      </c>
      <c r="BG30" s="33">
        <v>10</v>
      </c>
      <c r="BH30" s="18">
        <v>10</v>
      </c>
      <c r="BI30" s="18">
        <v>10</v>
      </c>
      <c r="BJ30" s="18">
        <v>10</v>
      </c>
      <c r="BK30" s="18">
        <v>10</v>
      </c>
      <c r="BL30" s="23">
        <v>10</v>
      </c>
      <c r="BM30" s="18">
        <v>91</v>
      </c>
      <c r="BN30" s="18">
        <v>91</v>
      </c>
      <c r="BO30" s="33">
        <v>129</v>
      </c>
      <c r="BP30" s="18">
        <v>129</v>
      </c>
      <c r="BQ30" s="38">
        <v>129</v>
      </c>
      <c r="BR30" s="23">
        <v>22</v>
      </c>
      <c r="BS30" s="1">
        <v>142</v>
      </c>
      <c r="BT30" s="1">
        <v>142</v>
      </c>
      <c r="BU30" s="24"/>
      <c r="BV30" s="24">
        <v>107</v>
      </c>
      <c r="BW30" s="1">
        <v>107</v>
      </c>
      <c r="BX30" s="1">
        <v>107</v>
      </c>
      <c r="BY30" s="1">
        <v>107</v>
      </c>
      <c r="BZ30" s="7"/>
      <c r="CA30" s="61">
        <v>107</v>
      </c>
    </row>
    <row r="31" spans="7:79" ht="19.5" customHeight="1" thickBot="1" thickTop="1">
      <c r="G31" s="78">
        <v>103</v>
      </c>
      <c r="O31" s="11">
        <v>33</v>
      </c>
      <c r="S31" s="5">
        <v>98</v>
      </c>
      <c r="T31" s="1">
        <v>98</v>
      </c>
      <c r="U31" s="1">
        <v>98</v>
      </c>
      <c r="V31" s="1">
        <v>98</v>
      </c>
      <c r="W31" s="1">
        <v>98</v>
      </c>
      <c r="X31" s="1">
        <v>98</v>
      </c>
      <c r="Y31" s="6">
        <v>98</v>
      </c>
      <c r="AC31" s="9"/>
      <c r="AD31" s="1">
        <v>31</v>
      </c>
      <c r="AE31" s="23">
        <v>31</v>
      </c>
      <c r="AF31" s="23">
        <v>134</v>
      </c>
      <c r="AG31" s="23">
        <v>69</v>
      </c>
      <c r="AH31" s="1">
        <v>43</v>
      </c>
      <c r="AI31" s="1">
        <v>43</v>
      </c>
      <c r="AJ31" s="45">
        <v>69</v>
      </c>
      <c r="AK31" s="39">
        <v>69</v>
      </c>
      <c r="AL31" s="47">
        <v>69</v>
      </c>
      <c r="AM31" s="47">
        <v>69</v>
      </c>
      <c r="AN31" s="75">
        <v>69</v>
      </c>
      <c r="AU31" s="5">
        <v>58</v>
      </c>
      <c r="AV31" s="1">
        <v>58</v>
      </c>
      <c r="AW31" s="1">
        <v>58</v>
      </c>
      <c r="AX31" s="1">
        <v>58</v>
      </c>
      <c r="AY31" s="38">
        <v>58</v>
      </c>
      <c r="AZ31" s="1">
        <v>102</v>
      </c>
      <c r="BA31" s="1">
        <v>102</v>
      </c>
      <c r="BB31" s="1">
        <v>102</v>
      </c>
      <c r="BC31" s="1">
        <v>102</v>
      </c>
      <c r="BD31" s="23">
        <v>102</v>
      </c>
      <c r="BE31" s="1">
        <v>58</v>
      </c>
      <c r="BF31" s="1">
        <v>58</v>
      </c>
      <c r="BG31" s="33">
        <v>10</v>
      </c>
      <c r="BH31" s="18">
        <v>10</v>
      </c>
      <c r="BI31" s="18">
        <v>10</v>
      </c>
      <c r="BJ31" s="18">
        <v>10</v>
      </c>
      <c r="BK31" s="18">
        <v>10</v>
      </c>
      <c r="BL31" s="23">
        <v>10</v>
      </c>
      <c r="BM31" s="18">
        <v>91</v>
      </c>
      <c r="BN31" s="18">
        <v>91</v>
      </c>
      <c r="BO31" s="33">
        <v>129</v>
      </c>
      <c r="BP31" s="18">
        <v>129</v>
      </c>
      <c r="BQ31" s="23">
        <v>129</v>
      </c>
      <c r="BR31" s="23">
        <v>22</v>
      </c>
      <c r="BS31" s="1">
        <v>142</v>
      </c>
      <c r="BT31" s="1">
        <v>142</v>
      </c>
      <c r="BU31" s="24"/>
      <c r="BV31" s="24">
        <v>107</v>
      </c>
      <c r="BW31" s="1">
        <v>107</v>
      </c>
      <c r="BX31" s="1">
        <v>107</v>
      </c>
      <c r="BY31" s="1">
        <v>107</v>
      </c>
      <c r="BZ31" s="1">
        <v>107</v>
      </c>
      <c r="CA31" s="5"/>
    </row>
    <row r="32" spans="7:79" ht="19.5" customHeight="1" thickBot="1" thickTop="1">
      <c r="G32" s="79">
        <v>29</v>
      </c>
      <c r="I32" s="10">
        <v>141</v>
      </c>
      <c r="S32" s="24">
        <v>98</v>
      </c>
      <c r="T32" s="1">
        <v>98</v>
      </c>
      <c r="U32" s="1">
        <v>98</v>
      </c>
      <c r="V32" s="1">
        <v>98</v>
      </c>
      <c r="W32" s="1">
        <v>98</v>
      </c>
      <c r="X32" s="1">
        <v>98</v>
      </c>
      <c r="Y32" s="1">
        <v>98</v>
      </c>
      <c r="Z32" s="6">
        <v>98</v>
      </c>
      <c r="AC32" s="5">
        <v>31</v>
      </c>
      <c r="AD32" s="1">
        <v>31</v>
      </c>
      <c r="AE32" s="23">
        <v>31</v>
      </c>
      <c r="AF32" s="23">
        <v>134</v>
      </c>
      <c r="AG32" s="41">
        <v>69</v>
      </c>
      <c r="AH32" s="39">
        <v>69</v>
      </c>
      <c r="AI32" s="39">
        <v>69</v>
      </c>
      <c r="AJ32" s="37">
        <v>69</v>
      </c>
      <c r="AK32" s="1">
        <v>127</v>
      </c>
      <c r="AL32" s="5"/>
      <c r="AR32" s="5">
        <v>58</v>
      </c>
      <c r="AS32" s="15">
        <v>58</v>
      </c>
      <c r="AT32" s="15">
        <v>58</v>
      </c>
      <c r="AU32" s="1">
        <v>58</v>
      </c>
      <c r="AV32" s="1">
        <v>58</v>
      </c>
      <c r="AW32" s="1">
        <v>58</v>
      </c>
      <c r="AX32" s="1">
        <v>58</v>
      </c>
      <c r="AY32" s="1">
        <v>58</v>
      </c>
      <c r="AZ32" s="39">
        <v>58</v>
      </c>
      <c r="BA32" s="39">
        <v>58</v>
      </c>
      <c r="BB32" s="41">
        <v>102</v>
      </c>
      <c r="BC32" s="36">
        <v>102</v>
      </c>
      <c r="BD32" s="37">
        <v>102</v>
      </c>
      <c r="BE32" s="1">
        <v>58</v>
      </c>
      <c r="BF32" s="1">
        <v>58</v>
      </c>
      <c r="BG32" s="33">
        <v>10</v>
      </c>
      <c r="BH32" s="18">
        <v>10</v>
      </c>
      <c r="BI32" s="18">
        <v>10</v>
      </c>
      <c r="BJ32" s="18">
        <v>10</v>
      </c>
      <c r="BK32" s="18">
        <v>10</v>
      </c>
      <c r="BL32" s="23">
        <v>10</v>
      </c>
      <c r="BM32" s="18">
        <v>91</v>
      </c>
      <c r="BN32" s="18">
        <v>91</v>
      </c>
      <c r="BO32" s="33">
        <v>129</v>
      </c>
      <c r="BP32" s="18">
        <v>129</v>
      </c>
      <c r="BQ32" s="5"/>
      <c r="BR32" s="12">
        <v>22</v>
      </c>
      <c r="BS32" s="76">
        <v>142</v>
      </c>
      <c r="BT32" s="5"/>
      <c r="BV32" s="7">
        <v>107</v>
      </c>
      <c r="BW32" s="1">
        <v>107</v>
      </c>
      <c r="BX32" s="9">
        <v>107</v>
      </c>
      <c r="BY32" s="10"/>
      <c r="BZ32" s="1">
        <v>107</v>
      </c>
      <c r="CA32" s="24"/>
    </row>
    <row r="33" spans="7:79" ht="19.5" customHeight="1" thickBot="1" thickTop="1">
      <c r="G33" s="24">
        <v>29</v>
      </c>
      <c r="H33" s="28">
        <v>141</v>
      </c>
      <c r="I33" s="36">
        <v>141</v>
      </c>
      <c r="J33" s="15">
        <v>141</v>
      </c>
      <c r="K33" s="6">
        <v>141</v>
      </c>
      <c r="S33" s="24">
        <v>98</v>
      </c>
      <c r="T33" s="1">
        <v>98</v>
      </c>
      <c r="U33" s="1">
        <v>98</v>
      </c>
      <c r="V33" s="1">
        <v>98</v>
      </c>
      <c r="W33" s="1">
        <v>98</v>
      </c>
      <c r="X33" s="1">
        <v>98</v>
      </c>
      <c r="Y33" s="1">
        <v>98</v>
      </c>
      <c r="Z33" s="25">
        <v>98</v>
      </c>
      <c r="AC33" s="24">
        <v>31</v>
      </c>
      <c r="AD33" s="1">
        <v>31</v>
      </c>
      <c r="AE33" s="37">
        <v>31</v>
      </c>
      <c r="AF33" s="41">
        <v>134</v>
      </c>
      <c r="AG33" s="39">
        <v>134</v>
      </c>
      <c r="AH33" s="39">
        <v>134</v>
      </c>
      <c r="AI33" s="61"/>
      <c r="AJ33" s="1">
        <v>127</v>
      </c>
      <c r="AK33" s="1">
        <v>127</v>
      </c>
      <c r="AL33" s="24"/>
      <c r="AQ33" s="5">
        <v>58</v>
      </c>
      <c r="AR33" s="1">
        <v>58</v>
      </c>
      <c r="AS33" s="1">
        <v>58</v>
      </c>
      <c r="AT33" s="1">
        <v>58</v>
      </c>
      <c r="AU33" s="1">
        <v>58</v>
      </c>
      <c r="AV33" s="1">
        <v>58</v>
      </c>
      <c r="AW33" s="1">
        <v>58</v>
      </c>
      <c r="AX33" s="1">
        <v>58</v>
      </c>
      <c r="AY33" s="1">
        <v>58</v>
      </c>
      <c r="AZ33" s="1">
        <v>58</v>
      </c>
      <c r="BA33" s="1">
        <v>58</v>
      </c>
      <c r="BB33" s="1">
        <v>58</v>
      </c>
      <c r="BC33" s="1">
        <v>58</v>
      </c>
      <c r="BD33" s="1">
        <v>58</v>
      </c>
      <c r="BE33" s="1">
        <v>58</v>
      </c>
      <c r="BF33" s="1">
        <v>58</v>
      </c>
      <c r="BG33" s="33">
        <v>10</v>
      </c>
      <c r="BH33" s="18">
        <v>10</v>
      </c>
      <c r="BI33" s="36">
        <v>10</v>
      </c>
      <c r="BJ33" s="36">
        <v>10</v>
      </c>
      <c r="BK33" s="36">
        <v>10</v>
      </c>
      <c r="BL33" s="23">
        <v>10</v>
      </c>
      <c r="BM33" s="40">
        <v>91</v>
      </c>
      <c r="BN33" s="8">
        <v>91</v>
      </c>
      <c r="BO33" s="33">
        <v>129</v>
      </c>
      <c r="BP33" s="18">
        <v>129</v>
      </c>
      <c r="BQ33" s="24"/>
      <c r="BW33" s="24">
        <v>107</v>
      </c>
      <c r="BX33" s="7"/>
      <c r="BY33" s="9"/>
      <c r="BZ33" s="1">
        <v>107</v>
      </c>
      <c r="CA33" s="7"/>
    </row>
    <row r="34" spans="6:79" ht="19.5" customHeight="1" thickBot="1" thickTop="1">
      <c r="F34" s="5">
        <v>29</v>
      </c>
      <c r="G34" s="18">
        <v>29</v>
      </c>
      <c r="H34" s="18">
        <v>29</v>
      </c>
      <c r="I34" s="18">
        <v>29</v>
      </c>
      <c r="J34" s="41">
        <v>141</v>
      </c>
      <c r="K34" s="1">
        <v>141</v>
      </c>
      <c r="L34" s="6">
        <v>141</v>
      </c>
      <c r="S34" s="7">
        <v>98</v>
      </c>
      <c r="T34" s="1">
        <v>98</v>
      </c>
      <c r="U34" s="1">
        <v>98</v>
      </c>
      <c r="V34" s="1">
        <v>98</v>
      </c>
      <c r="W34" s="1">
        <v>98</v>
      </c>
      <c r="X34" s="1">
        <v>98</v>
      </c>
      <c r="Y34" s="1">
        <v>98</v>
      </c>
      <c r="Z34" s="9">
        <v>98</v>
      </c>
      <c r="AC34" s="24">
        <v>31</v>
      </c>
      <c r="AD34" s="23">
        <v>31</v>
      </c>
      <c r="AE34" s="1">
        <v>112</v>
      </c>
      <c r="AF34" s="1">
        <v>112</v>
      </c>
      <c r="AG34" s="41">
        <v>134</v>
      </c>
      <c r="AH34" s="37">
        <v>134</v>
      </c>
      <c r="AI34" s="1">
        <v>127</v>
      </c>
      <c r="AJ34" s="1">
        <v>127</v>
      </c>
      <c r="AK34" s="9">
        <v>127</v>
      </c>
      <c r="AL34" s="24"/>
      <c r="AP34" s="5">
        <v>58</v>
      </c>
      <c r="AQ34" s="18">
        <v>58</v>
      </c>
      <c r="AR34" s="1">
        <v>58</v>
      </c>
      <c r="AS34" s="1">
        <v>58</v>
      </c>
      <c r="AT34" s="1">
        <v>58</v>
      </c>
      <c r="AU34" s="1">
        <v>58</v>
      </c>
      <c r="AV34" s="1">
        <v>58</v>
      </c>
      <c r="AW34" s="1">
        <v>58</v>
      </c>
      <c r="AX34" s="1">
        <v>58</v>
      </c>
      <c r="AY34" s="1">
        <v>58</v>
      </c>
      <c r="AZ34" s="1">
        <v>58</v>
      </c>
      <c r="BA34" s="1">
        <v>58</v>
      </c>
      <c r="BB34" s="1">
        <v>58</v>
      </c>
      <c r="BC34" s="1">
        <v>58</v>
      </c>
      <c r="BD34" s="1">
        <v>58</v>
      </c>
      <c r="BE34" s="1">
        <v>58</v>
      </c>
      <c r="BF34" s="1">
        <v>58</v>
      </c>
      <c r="BG34" s="41">
        <v>10</v>
      </c>
      <c r="BH34" s="37">
        <v>10</v>
      </c>
      <c r="BI34" s="1">
        <v>58</v>
      </c>
      <c r="BJ34" s="1">
        <v>58</v>
      </c>
      <c r="BK34" s="39">
        <v>58</v>
      </c>
      <c r="BL34" s="5"/>
      <c r="BO34" s="24">
        <v>129</v>
      </c>
      <c r="BP34" s="18">
        <v>129</v>
      </c>
      <c r="BQ34" s="24"/>
      <c r="BW34" s="7">
        <v>107</v>
      </c>
      <c r="BX34" s="8">
        <v>107</v>
      </c>
      <c r="BY34" s="1">
        <v>107</v>
      </c>
      <c r="BZ34" s="1">
        <v>107</v>
      </c>
      <c r="CA34" s="6">
        <v>107</v>
      </c>
    </row>
    <row r="35" spans="6:79" ht="19.5" customHeight="1" thickBot="1" thickTop="1">
      <c r="F35" s="24">
        <v>29</v>
      </c>
      <c r="G35" s="18">
        <v>29</v>
      </c>
      <c r="H35" s="18">
        <v>29</v>
      </c>
      <c r="I35" s="18">
        <v>29</v>
      </c>
      <c r="J35" s="44">
        <v>18</v>
      </c>
      <c r="K35" s="41">
        <v>141</v>
      </c>
      <c r="L35" s="69">
        <v>141</v>
      </c>
      <c r="T35" s="7">
        <v>98</v>
      </c>
      <c r="U35" s="1">
        <v>98</v>
      </c>
      <c r="V35" s="1">
        <v>98</v>
      </c>
      <c r="W35" s="1">
        <v>98</v>
      </c>
      <c r="X35" s="1">
        <v>98</v>
      </c>
      <c r="Y35" s="9">
        <v>98</v>
      </c>
      <c r="AC35" s="24">
        <v>31</v>
      </c>
      <c r="AD35" s="37">
        <v>31</v>
      </c>
      <c r="AE35" s="41">
        <v>112</v>
      </c>
      <c r="AF35" s="37">
        <v>112</v>
      </c>
      <c r="AG35" s="1">
        <v>127</v>
      </c>
      <c r="AH35" s="1">
        <v>127</v>
      </c>
      <c r="AI35" s="1">
        <v>127</v>
      </c>
      <c r="AJ35" s="49">
        <v>90</v>
      </c>
      <c r="AK35" s="18"/>
      <c r="AO35" s="5">
        <v>58</v>
      </c>
      <c r="AP35" s="1">
        <v>58</v>
      </c>
      <c r="AQ35" s="18">
        <v>58</v>
      </c>
      <c r="AR35" s="1">
        <v>58</v>
      </c>
      <c r="AS35" s="1">
        <v>58</v>
      </c>
      <c r="AT35" s="1">
        <v>58</v>
      </c>
      <c r="AU35" s="1">
        <v>58</v>
      </c>
      <c r="AV35" s="1">
        <v>58</v>
      </c>
      <c r="AW35" s="1">
        <v>58</v>
      </c>
      <c r="AX35" s="1">
        <v>58</v>
      </c>
      <c r="AY35" s="1">
        <v>58</v>
      </c>
      <c r="AZ35" s="1">
        <v>58</v>
      </c>
      <c r="BA35" s="1">
        <v>58</v>
      </c>
      <c r="BB35" s="1">
        <v>58</v>
      </c>
      <c r="BC35" s="1">
        <v>58</v>
      </c>
      <c r="BD35" s="1">
        <v>58</v>
      </c>
      <c r="BE35" s="1">
        <v>58</v>
      </c>
      <c r="BF35" s="1">
        <v>58</v>
      </c>
      <c r="BG35" s="1">
        <v>58</v>
      </c>
      <c r="BH35" s="1">
        <v>58</v>
      </c>
      <c r="BI35" s="1">
        <v>58</v>
      </c>
      <c r="BJ35" s="1">
        <v>58</v>
      </c>
      <c r="BK35" s="18">
        <v>58</v>
      </c>
      <c r="BL35" s="24"/>
      <c r="BO35" s="24">
        <v>129</v>
      </c>
      <c r="BP35" s="18">
        <v>129</v>
      </c>
      <c r="BQ35" s="24"/>
      <c r="BS35" s="5">
        <v>83</v>
      </c>
      <c r="BT35" s="20">
        <v>83</v>
      </c>
      <c r="BU35" s="24"/>
      <c r="BV35" s="61">
        <v>107</v>
      </c>
      <c r="BY35" s="24">
        <v>107</v>
      </c>
      <c r="BZ35" s="61"/>
      <c r="CA35" s="25">
        <v>107</v>
      </c>
    </row>
    <row r="36" spans="5:79" ht="19.5" customHeight="1" thickBot="1" thickTop="1">
      <c r="E36" s="2">
        <v>39</v>
      </c>
      <c r="F36" s="18">
        <v>29</v>
      </c>
      <c r="G36" s="18">
        <v>29</v>
      </c>
      <c r="H36" s="18">
        <v>29</v>
      </c>
      <c r="I36" s="45">
        <v>18</v>
      </c>
      <c r="J36" s="1">
        <v>18</v>
      </c>
      <c r="K36" s="1">
        <v>18</v>
      </c>
      <c r="L36" s="1">
        <v>18</v>
      </c>
      <c r="M36" s="15">
        <v>18</v>
      </c>
      <c r="N36" s="6">
        <v>18</v>
      </c>
      <c r="U36" s="7">
        <v>98</v>
      </c>
      <c r="V36" s="8">
        <v>98</v>
      </c>
      <c r="W36" s="8">
        <v>98</v>
      </c>
      <c r="X36" s="9">
        <v>98</v>
      </c>
      <c r="AB36" s="2">
        <v>4</v>
      </c>
      <c r="AC36" s="33">
        <v>31</v>
      </c>
      <c r="AD36" s="42">
        <v>21</v>
      </c>
      <c r="AE36" s="36">
        <v>21</v>
      </c>
      <c r="AF36" s="37">
        <v>21</v>
      </c>
      <c r="AG36" s="1">
        <v>127</v>
      </c>
      <c r="AH36" s="1">
        <v>127</v>
      </c>
      <c r="AI36" s="1">
        <v>127</v>
      </c>
      <c r="AJ36" s="14">
        <v>90</v>
      </c>
      <c r="AK36" s="18"/>
      <c r="AL36" s="29">
        <v>81</v>
      </c>
      <c r="AM36" s="6">
        <v>81</v>
      </c>
      <c r="AO36" s="24">
        <v>58</v>
      </c>
      <c r="AP36" s="1">
        <v>58</v>
      </c>
      <c r="AQ36" s="18">
        <v>58</v>
      </c>
      <c r="AR36" s="1">
        <v>58</v>
      </c>
      <c r="AS36" s="1">
        <v>58</v>
      </c>
      <c r="AT36" s="1">
        <v>58</v>
      </c>
      <c r="AU36" s="1">
        <v>58</v>
      </c>
      <c r="AV36" s="1">
        <v>58</v>
      </c>
      <c r="AW36" s="1">
        <v>58</v>
      </c>
      <c r="AX36" s="1">
        <v>58</v>
      </c>
      <c r="AY36" s="1">
        <v>58</v>
      </c>
      <c r="AZ36" s="1">
        <v>58</v>
      </c>
      <c r="BA36" s="1">
        <v>58</v>
      </c>
      <c r="BB36" s="1">
        <v>58</v>
      </c>
      <c r="BC36" s="1">
        <v>58</v>
      </c>
      <c r="BD36" s="1">
        <v>58</v>
      </c>
      <c r="BE36" s="1">
        <v>58</v>
      </c>
      <c r="BF36" s="1">
        <v>58</v>
      </c>
      <c r="BG36" s="1">
        <v>58</v>
      </c>
      <c r="BH36" s="1">
        <v>58</v>
      </c>
      <c r="BI36" s="1">
        <v>58</v>
      </c>
      <c r="BJ36" s="1">
        <v>58</v>
      </c>
      <c r="BK36" s="18">
        <v>58</v>
      </c>
      <c r="BL36" s="24"/>
      <c r="BO36" s="71">
        <v>129</v>
      </c>
      <c r="BP36" s="36">
        <v>129</v>
      </c>
      <c r="BQ36" s="24"/>
      <c r="BS36" s="24">
        <v>83</v>
      </c>
      <c r="BT36" s="45">
        <v>59</v>
      </c>
      <c r="BU36" s="24"/>
      <c r="BY36" s="24">
        <v>107</v>
      </c>
      <c r="BZ36" s="1">
        <v>107</v>
      </c>
      <c r="CA36" s="25">
        <v>107</v>
      </c>
    </row>
    <row r="37" spans="4:79" ht="19.5" customHeight="1" thickBot="1" thickTop="1">
      <c r="D37" s="5">
        <v>39</v>
      </c>
      <c r="E37" s="23">
        <v>39</v>
      </c>
      <c r="F37" s="18">
        <v>29</v>
      </c>
      <c r="G37" s="1">
        <v>29</v>
      </c>
      <c r="H37" s="45">
        <v>18</v>
      </c>
      <c r="I37" s="1">
        <v>18</v>
      </c>
      <c r="J37" s="1">
        <v>18</v>
      </c>
      <c r="K37" s="1">
        <v>18</v>
      </c>
      <c r="L37" s="1">
        <v>18</v>
      </c>
      <c r="M37" s="1">
        <v>18</v>
      </c>
      <c r="N37" s="1">
        <v>18</v>
      </c>
      <c r="O37" s="6">
        <v>18</v>
      </c>
      <c r="AB37" s="26">
        <v>4</v>
      </c>
      <c r="AC37" s="41">
        <v>31</v>
      </c>
      <c r="AD37" s="38">
        <v>31</v>
      </c>
      <c r="AE37" s="1">
        <v>127</v>
      </c>
      <c r="AF37" s="1">
        <v>127</v>
      </c>
      <c r="AG37" s="1">
        <v>127</v>
      </c>
      <c r="AH37" s="45">
        <v>82</v>
      </c>
      <c r="AI37" s="38">
        <v>82</v>
      </c>
      <c r="AJ37" s="14">
        <v>90</v>
      </c>
      <c r="AM37" s="17">
        <v>81</v>
      </c>
      <c r="AO37" s="7">
        <v>58</v>
      </c>
      <c r="AP37" s="1">
        <v>58</v>
      </c>
      <c r="AQ37" s="18">
        <v>58</v>
      </c>
      <c r="AR37" s="1">
        <v>58</v>
      </c>
      <c r="AS37" s="1">
        <v>58</v>
      </c>
      <c r="AT37" s="1">
        <v>58</v>
      </c>
      <c r="AU37" s="1">
        <v>58</v>
      </c>
      <c r="AV37" s="1">
        <v>58</v>
      </c>
      <c r="AW37" s="1">
        <v>58</v>
      </c>
      <c r="AX37" s="1">
        <v>58</v>
      </c>
      <c r="AY37" s="1">
        <v>58</v>
      </c>
      <c r="AZ37" s="1">
        <v>58</v>
      </c>
      <c r="BA37" s="1">
        <v>58</v>
      </c>
      <c r="BB37" s="1">
        <v>58</v>
      </c>
      <c r="BC37" s="1">
        <v>58</v>
      </c>
      <c r="BD37" s="1">
        <v>58</v>
      </c>
      <c r="BE37" s="1">
        <v>58</v>
      </c>
      <c r="BF37" s="1">
        <v>58</v>
      </c>
      <c r="BG37" s="1">
        <v>58</v>
      </c>
      <c r="BH37" s="1">
        <v>58</v>
      </c>
      <c r="BI37" s="1">
        <v>58</v>
      </c>
      <c r="BJ37" s="1">
        <v>58</v>
      </c>
      <c r="BK37" s="18">
        <v>58</v>
      </c>
      <c r="BL37" s="24"/>
      <c r="BN37" s="29">
        <v>83</v>
      </c>
      <c r="BO37" s="1">
        <v>83</v>
      </c>
      <c r="BP37" s="1">
        <v>83</v>
      </c>
      <c r="BQ37" s="7"/>
      <c r="BS37" s="71">
        <v>83</v>
      </c>
      <c r="BT37" s="33">
        <v>59</v>
      </c>
      <c r="BU37" s="7"/>
      <c r="BY37" s="7">
        <v>107</v>
      </c>
      <c r="BZ37" s="8">
        <v>107</v>
      </c>
      <c r="CA37" s="9">
        <v>107</v>
      </c>
    </row>
    <row r="38" spans="4:75" ht="19.5" customHeight="1" thickBot="1" thickTop="1">
      <c r="D38" s="7">
        <v>39</v>
      </c>
      <c r="E38" s="37">
        <v>39</v>
      </c>
      <c r="F38" s="41">
        <v>29</v>
      </c>
      <c r="G38" s="45">
        <v>18</v>
      </c>
      <c r="H38" s="1">
        <v>18</v>
      </c>
      <c r="I38" s="1">
        <v>18</v>
      </c>
      <c r="J38" s="1">
        <v>18</v>
      </c>
      <c r="K38" s="1">
        <v>18</v>
      </c>
      <c r="L38" s="1">
        <v>18</v>
      </c>
      <c r="M38" s="1">
        <v>18</v>
      </c>
      <c r="N38" s="1">
        <v>18</v>
      </c>
      <c r="O38" s="25">
        <v>18</v>
      </c>
      <c r="AB38" s="24">
        <v>4</v>
      </c>
      <c r="AC38" s="43">
        <v>4</v>
      </c>
      <c r="AD38" s="55">
        <v>31</v>
      </c>
      <c r="AE38" s="41">
        <v>127</v>
      </c>
      <c r="AF38" s="36">
        <v>127</v>
      </c>
      <c r="AG38" s="37">
        <v>127</v>
      </c>
      <c r="AH38" s="33">
        <v>82</v>
      </c>
      <c r="AI38" s="23">
        <v>82</v>
      </c>
      <c r="AJ38" s="14">
        <v>90</v>
      </c>
      <c r="AL38" s="5">
        <v>81</v>
      </c>
      <c r="AM38" s="25">
        <v>81</v>
      </c>
      <c r="AO38" s="6"/>
      <c r="AP38" s="18">
        <v>58</v>
      </c>
      <c r="AQ38" s="18">
        <v>58</v>
      </c>
      <c r="AR38" s="1">
        <v>58</v>
      </c>
      <c r="AS38" s="1">
        <v>58</v>
      </c>
      <c r="AT38" s="1">
        <v>58</v>
      </c>
      <c r="AU38" s="1">
        <v>58</v>
      </c>
      <c r="AV38" s="1">
        <v>58</v>
      </c>
      <c r="AW38" s="1">
        <v>58</v>
      </c>
      <c r="AX38" s="1">
        <v>58</v>
      </c>
      <c r="AY38" s="1">
        <v>58</v>
      </c>
      <c r="AZ38" s="1">
        <v>58</v>
      </c>
      <c r="BA38" s="1">
        <v>58</v>
      </c>
      <c r="BB38" s="1">
        <v>58</v>
      </c>
      <c r="BC38" s="1">
        <v>58</v>
      </c>
      <c r="BD38" s="1">
        <v>58</v>
      </c>
      <c r="BE38" s="1">
        <v>58</v>
      </c>
      <c r="BF38" s="1">
        <v>58</v>
      </c>
      <c r="BG38" s="1">
        <v>58</v>
      </c>
      <c r="BH38" s="1">
        <v>58</v>
      </c>
      <c r="BI38" s="1">
        <v>58</v>
      </c>
      <c r="BJ38" s="1">
        <v>58</v>
      </c>
      <c r="BK38" s="18">
        <v>58</v>
      </c>
      <c r="BL38" s="24"/>
      <c r="BO38" s="7">
        <v>83</v>
      </c>
      <c r="BP38" s="64">
        <v>83</v>
      </c>
      <c r="BQ38" s="9">
        <v>116</v>
      </c>
      <c r="BS38" s="24">
        <v>59</v>
      </c>
      <c r="BT38" s="18">
        <v>59</v>
      </c>
      <c r="BU38" s="18">
        <v>59</v>
      </c>
      <c r="BV38" s="7"/>
      <c r="BW38" s="8"/>
    </row>
    <row r="39" spans="5:77" ht="19.5" customHeight="1" thickBot="1" thickTop="1">
      <c r="E39" s="65">
        <v>106</v>
      </c>
      <c r="F39" s="39">
        <v>106</v>
      </c>
      <c r="G39" s="33">
        <v>18</v>
      </c>
      <c r="H39" s="1">
        <v>18</v>
      </c>
      <c r="I39" s="1">
        <v>18</v>
      </c>
      <c r="J39" s="1">
        <v>18</v>
      </c>
      <c r="K39" s="1">
        <v>18</v>
      </c>
      <c r="L39" s="1">
        <v>18</v>
      </c>
      <c r="M39" s="1">
        <v>18</v>
      </c>
      <c r="N39" s="1">
        <v>18</v>
      </c>
      <c r="O39" s="25">
        <v>18</v>
      </c>
      <c r="AB39" s="26">
        <v>4</v>
      </c>
      <c r="AC39" s="42">
        <v>145</v>
      </c>
      <c r="AD39" s="1">
        <v>145</v>
      </c>
      <c r="AE39" s="46">
        <v>145</v>
      </c>
      <c r="AF39" s="46">
        <v>145</v>
      </c>
      <c r="AG39" s="43">
        <v>145</v>
      </c>
      <c r="AH39" s="41">
        <v>82</v>
      </c>
      <c r="AI39" s="37">
        <v>82</v>
      </c>
      <c r="AJ39" s="14">
        <v>90</v>
      </c>
      <c r="AL39" s="7">
        <v>81</v>
      </c>
      <c r="AM39" s="25">
        <v>81</v>
      </c>
      <c r="AP39" s="6"/>
      <c r="AQ39" s="18">
        <v>58</v>
      </c>
      <c r="AR39" s="1">
        <v>58</v>
      </c>
      <c r="AS39" s="1">
        <v>58</v>
      </c>
      <c r="AT39" s="1">
        <v>58</v>
      </c>
      <c r="AU39" s="1">
        <v>58</v>
      </c>
      <c r="AV39" s="1">
        <v>58</v>
      </c>
      <c r="AW39" s="1">
        <v>58</v>
      </c>
      <c r="AX39" s="1">
        <v>58</v>
      </c>
      <c r="AY39" s="1">
        <v>58</v>
      </c>
      <c r="AZ39" s="1">
        <v>58</v>
      </c>
      <c r="BA39" s="1">
        <v>58</v>
      </c>
      <c r="BB39" s="1">
        <v>58</v>
      </c>
      <c r="BC39" s="1">
        <v>58</v>
      </c>
      <c r="BD39" s="1">
        <v>58</v>
      </c>
      <c r="BE39" s="1">
        <v>58</v>
      </c>
      <c r="BF39" s="1">
        <v>58</v>
      </c>
      <c r="BG39" s="1">
        <v>58</v>
      </c>
      <c r="BH39" s="1">
        <v>58</v>
      </c>
      <c r="BI39" s="1">
        <v>58</v>
      </c>
      <c r="BJ39" s="1">
        <v>58</v>
      </c>
      <c r="BK39" s="18">
        <v>58</v>
      </c>
      <c r="BL39" s="24"/>
      <c r="BM39" s="10">
        <v>59</v>
      </c>
      <c r="BS39" s="24">
        <v>59</v>
      </c>
      <c r="BT39" s="18">
        <v>59</v>
      </c>
      <c r="BU39" s="18">
        <v>59</v>
      </c>
      <c r="BV39" s="18">
        <v>59</v>
      </c>
      <c r="BW39" s="25">
        <v>59</v>
      </c>
      <c r="BY39" s="10">
        <v>59</v>
      </c>
    </row>
    <row r="40" spans="5:77" ht="19.5" customHeight="1" thickBot="1" thickTop="1">
      <c r="E40" s="24">
        <v>106</v>
      </c>
      <c r="F40" s="18">
        <v>106</v>
      </c>
      <c r="G40" s="41">
        <v>18</v>
      </c>
      <c r="H40" s="36">
        <v>18</v>
      </c>
      <c r="I40" s="1">
        <v>18</v>
      </c>
      <c r="J40" s="1">
        <v>18</v>
      </c>
      <c r="K40" s="1">
        <v>18</v>
      </c>
      <c r="L40" s="1">
        <v>18</v>
      </c>
      <c r="M40" s="1">
        <v>18</v>
      </c>
      <c r="N40" s="1">
        <v>18</v>
      </c>
      <c r="O40" s="25">
        <v>18</v>
      </c>
      <c r="AB40" s="7">
        <v>4</v>
      </c>
      <c r="AC40" s="43">
        <v>4</v>
      </c>
      <c r="AD40" s="55">
        <v>145</v>
      </c>
      <c r="AE40" s="1">
        <v>146</v>
      </c>
      <c r="AF40" s="1">
        <v>146</v>
      </c>
      <c r="AG40" s="41">
        <v>90</v>
      </c>
      <c r="AH40" s="36">
        <v>90</v>
      </c>
      <c r="AI40" s="36">
        <v>90</v>
      </c>
      <c r="AJ40" s="69">
        <v>90</v>
      </c>
      <c r="AM40" s="11">
        <v>81</v>
      </c>
      <c r="AP40" s="25"/>
      <c r="AQ40" s="18">
        <v>58</v>
      </c>
      <c r="AR40" s="1">
        <v>58</v>
      </c>
      <c r="AS40" s="1">
        <v>58</v>
      </c>
      <c r="AT40" s="1">
        <v>58</v>
      </c>
      <c r="AU40" s="1">
        <v>58</v>
      </c>
      <c r="AV40" s="1">
        <v>58</v>
      </c>
      <c r="AW40" s="1">
        <v>58</v>
      </c>
      <c r="AX40" s="1">
        <v>58</v>
      </c>
      <c r="AY40" s="1">
        <v>58</v>
      </c>
      <c r="AZ40" s="1">
        <v>58</v>
      </c>
      <c r="BA40" s="1">
        <v>58</v>
      </c>
      <c r="BB40" s="1">
        <v>58</v>
      </c>
      <c r="BC40" s="1">
        <v>58</v>
      </c>
      <c r="BD40" s="1">
        <v>58</v>
      </c>
      <c r="BE40" s="1">
        <v>58</v>
      </c>
      <c r="BF40" s="1">
        <v>58</v>
      </c>
      <c r="BG40" s="1">
        <v>58</v>
      </c>
      <c r="BH40" s="1">
        <v>58</v>
      </c>
      <c r="BI40" s="1">
        <v>58</v>
      </c>
      <c r="BJ40" s="1">
        <v>58</v>
      </c>
      <c r="BK40" s="18">
        <v>58</v>
      </c>
      <c r="BL40" s="24"/>
      <c r="BM40" s="24">
        <v>59</v>
      </c>
      <c r="BN40" s="15">
        <v>59</v>
      </c>
      <c r="BO40" s="15">
        <v>59</v>
      </c>
      <c r="BP40" s="15">
        <v>59</v>
      </c>
      <c r="BQ40" s="6">
        <v>59</v>
      </c>
      <c r="BS40" s="24">
        <v>59</v>
      </c>
      <c r="BT40" s="18">
        <v>59</v>
      </c>
      <c r="BU40" s="18">
        <v>59</v>
      </c>
      <c r="BV40" s="18">
        <v>59</v>
      </c>
      <c r="BW40" s="10"/>
      <c r="BX40" s="5">
        <v>59</v>
      </c>
      <c r="BY40" s="25">
        <v>59</v>
      </c>
    </row>
    <row r="41" spans="5:79" ht="19.5" customHeight="1" thickBot="1" thickTop="1">
      <c r="E41" s="7">
        <v>106</v>
      </c>
      <c r="F41" s="18">
        <v>106</v>
      </c>
      <c r="G41" s="1">
        <v>106</v>
      </c>
      <c r="H41" s="1">
        <v>106</v>
      </c>
      <c r="I41" s="41">
        <v>18</v>
      </c>
      <c r="J41" s="36">
        <v>18</v>
      </c>
      <c r="K41" s="36">
        <v>18</v>
      </c>
      <c r="L41" s="1">
        <v>18</v>
      </c>
      <c r="M41" s="1">
        <v>18</v>
      </c>
      <c r="N41" s="1">
        <v>18</v>
      </c>
      <c r="O41" s="9">
        <v>18</v>
      </c>
      <c r="AC41" s="62">
        <v>92</v>
      </c>
      <c r="AD41" s="43">
        <v>92</v>
      </c>
      <c r="AE41" s="56">
        <v>17</v>
      </c>
      <c r="AF41" s="1">
        <v>146</v>
      </c>
      <c r="AG41" s="1">
        <v>146</v>
      </c>
      <c r="AH41" s="43">
        <v>146</v>
      </c>
      <c r="AI41" s="1">
        <v>119</v>
      </c>
      <c r="AJ41" s="1">
        <v>119</v>
      </c>
      <c r="AK41" s="6">
        <v>119</v>
      </c>
      <c r="AP41" s="25"/>
      <c r="AQ41" s="18">
        <v>58</v>
      </c>
      <c r="AR41" s="1">
        <v>58</v>
      </c>
      <c r="AS41" s="1">
        <v>58</v>
      </c>
      <c r="AT41" s="1">
        <v>58</v>
      </c>
      <c r="AU41" s="1">
        <v>58</v>
      </c>
      <c r="AV41" s="1">
        <v>58</v>
      </c>
      <c r="AW41" s="1">
        <v>58</v>
      </c>
      <c r="AX41" s="1">
        <v>58</v>
      </c>
      <c r="AY41" s="1">
        <v>58</v>
      </c>
      <c r="AZ41" s="1">
        <v>58</v>
      </c>
      <c r="BA41" s="1">
        <v>58</v>
      </c>
      <c r="BB41" s="1">
        <v>58</v>
      </c>
      <c r="BC41" s="1">
        <v>58</v>
      </c>
      <c r="BD41" s="1">
        <v>58</v>
      </c>
      <c r="BE41" s="1">
        <v>58</v>
      </c>
      <c r="BF41" s="1">
        <v>58</v>
      </c>
      <c r="BG41" s="1">
        <v>58</v>
      </c>
      <c r="BH41" s="1">
        <v>58</v>
      </c>
      <c r="BI41" s="1">
        <v>58</v>
      </c>
      <c r="BJ41" s="1">
        <v>58</v>
      </c>
      <c r="BK41" s="18">
        <v>58</v>
      </c>
      <c r="BL41" s="24"/>
      <c r="BM41" s="24">
        <v>59</v>
      </c>
      <c r="BN41" s="1">
        <v>59</v>
      </c>
      <c r="BO41" s="1">
        <v>59</v>
      </c>
      <c r="BP41" s="1">
        <v>59</v>
      </c>
      <c r="BQ41" s="9">
        <v>59</v>
      </c>
      <c r="BS41" s="24">
        <v>59</v>
      </c>
      <c r="BT41" s="18">
        <v>59</v>
      </c>
      <c r="BU41" s="18">
        <v>59</v>
      </c>
      <c r="BV41" s="18">
        <v>59</v>
      </c>
      <c r="BW41" s="11"/>
      <c r="BX41" s="7">
        <v>59</v>
      </c>
      <c r="BY41" s="8">
        <v>59</v>
      </c>
      <c r="BZ41" s="30">
        <v>59</v>
      </c>
      <c r="CA41" s="34">
        <v>59</v>
      </c>
    </row>
    <row r="42" spans="6:75" ht="19.5" customHeight="1" thickBot="1" thickTop="1">
      <c r="F42" s="35">
        <v>27</v>
      </c>
      <c r="G42" s="41">
        <v>106</v>
      </c>
      <c r="H42" s="37">
        <v>106</v>
      </c>
      <c r="I42" s="1">
        <v>15</v>
      </c>
      <c r="J42" s="1">
        <v>15</v>
      </c>
      <c r="K42" s="44">
        <v>105</v>
      </c>
      <c r="L42" s="33">
        <v>18</v>
      </c>
      <c r="M42" s="18">
        <v>18</v>
      </c>
      <c r="N42" s="25">
        <v>18</v>
      </c>
      <c r="AD42" s="62">
        <v>119</v>
      </c>
      <c r="AE42" s="1">
        <v>119</v>
      </c>
      <c r="AF42" s="41">
        <v>146</v>
      </c>
      <c r="AG42" s="36">
        <v>146</v>
      </c>
      <c r="AH42" s="45">
        <v>119</v>
      </c>
      <c r="AI42" s="1">
        <v>119</v>
      </c>
      <c r="AJ42" s="1">
        <v>119</v>
      </c>
      <c r="AK42" s="25">
        <v>119</v>
      </c>
      <c r="AQ42" s="6"/>
      <c r="AR42" s="18">
        <v>58</v>
      </c>
      <c r="AS42" s="1">
        <v>58</v>
      </c>
      <c r="AT42" s="1">
        <v>58</v>
      </c>
      <c r="AU42" s="1">
        <v>58</v>
      </c>
      <c r="AV42" s="1">
        <v>58</v>
      </c>
      <c r="AW42" s="1">
        <v>58</v>
      </c>
      <c r="AX42" s="1">
        <v>58</v>
      </c>
      <c r="AY42" s="1">
        <v>58</v>
      </c>
      <c r="AZ42" s="1">
        <v>58</v>
      </c>
      <c r="BA42" s="1">
        <v>58</v>
      </c>
      <c r="BB42" s="1">
        <v>58</v>
      </c>
      <c r="BC42" s="1">
        <v>58</v>
      </c>
      <c r="BD42" s="1">
        <v>58</v>
      </c>
      <c r="BE42" s="1">
        <v>58</v>
      </c>
      <c r="BF42" s="1">
        <v>58</v>
      </c>
      <c r="BG42" s="1">
        <v>58</v>
      </c>
      <c r="BH42" s="1">
        <v>58</v>
      </c>
      <c r="BI42" s="1">
        <v>58</v>
      </c>
      <c r="BJ42" s="18">
        <v>58</v>
      </c>
      <c r="BK42" s="5"/>
      <c r="BM42" s="7">
        <v>59</v>
      </c>
      <c r="BN42" s="1">
        <v>59</v>
      </c>
      <c r="BO42" s="1">
        <v>59</v>
      </c>
      <c r="BP42" s="25">
        <v>59</v>
      </c>
      <c r="BQ42" s="29"/>
      <c r="BS42" s="7">
        <v>59</v>
      </c>
      <c r="BT42" s="8">
        <v>59</v>
      </c>
      <c r="BU42" s="8">
        <v>59</v>
      </c>
      <c r="BV42" s="8">
        <v>59</v>
      </c>
      <c r="BW42" s="9">
        <v>59</v>
      </c>
    </row>
    <row r="43" spans="6:69" ht="19.5" customHeight="1" thickBot="1" thickTop="1">
      <c r="F43" s="7">
        <v>27</v>
      </c>
      <c r="G43" s="1">
        <v>27</v>
      </c>
      <c r="H43" s="42">
        <v>15</v>
      </c>
      <c r="I43" s="1">
        <v>15</v>
      </c>
      <c r="J43" s="42">
        <v>105</v>
      </c>
      <c r="K43" s="1">
        <v>105</v>
      </c>
      <c r="L43" s="33">
        <v>18</v>
      </c>
      <c r="M43" s="18">
        <v>18</v>
      </c>
      <c r="N43" s="25">
        <v>18</v>
      </c>
      <c r="AE43" s="62">
        <v>119</v>
      </c>
      <c r="AF43" s="47">
        <v>119</v>
      </c>
      <c r="AG43" s="47">
        <v>119</v>
      </c>
      <c r="AH43" s="1">
        <v>119</v>
      </c>
      <c r="AI43" s="56">
        <v>77</v>
      </c>
      <c r="AJ43" s="1">
        <v>119</v>
      </c>
      <c r="AK43" s="9">
        <v>119</v>
      </c>
      <c r="AQ43" s="25"/>
      <c r="AR43" s="18">
        <v>58</v>
      </c>
      <c r="AS43" s="1">
        <v>58</v>
      </c>
      <c r="AT43" s="1">
        <v>58</v>
      </c>
      <c r="AU43" s="1">
        <v>58</v>
      </c>
      <c r="AV43" s="1">
        <v>58</v>
      </c>
      <c r="AW43" s="1">
        <v>58</v>
      </c>
      <c r="AX43" s="1">
        <v>58</v>
      </c>
      <c r="AY43" s="1">
        <v>58</v>
      </c>
      <c r="AZ43" s="1">
        <v>58</v>
      </c>
      <c r="BA43" s="1">
        <v>58</v>
      </c>
      <c r="BB43" s="1">
        <v>58</v>
      </c>
      <c r="BC43" s="1">
        <v>58</v>
      </c>
      <c r="BD43" s="1">
        <v>58</v>
      </c>
      <c r="BE43" s="1">
        <v>58</v>
      </c>
      <c r="BF43" s="1">
        <v>58</v>
      </c>
      <c r="BG43" s="1">
        <v>58</v>
      </c>
      <c r="BH43" s="1">
        <v>58</v>
      </c>
      <c r="BI43" s="1">
        <v>58</v>
      </c>
      <c r="BJ43" s="18">
        <v>58</v>
      </c>
      <c r="BK43" s="24"/>
      <c r="BN43" s="6"/>
      <c r="BO43" s="1">
        <v>59</v>
      </c>
      <c r="BP43" s="18">
        <v>59</v>
      </c>
      <c r="BQ43" s="34">
        <v>59</v>
      </c>
    </row>
    <row r="44" spans="7:77" ht="19.5" customHeight="1" thickBot="1" thickTop="1">
      <c r="G44" s="26">
        <v>27</v>
      </c>
      <c r="H44" s="45">
        <v>5</v>
      </c>
      <c r="I44" s="39">
        <v>5</v>
      </c>
      <c r="J44" s="39">
        <v>5</v>
      </c>
      <c r="K44" s="38">
        <v>5</v>
      </c>
      <c r="L44" s="33">
        <v>18</v>
      </c>
      <c r="M44" s="18">
        <v>18</v>
      </c>
      <c r="N44" s="9">
        <v>18</v>
      </c>
      <c r="AH44" s="62">
        <v>119</v>
      </c>
      <c r="AI44" s="47">
        <v>119</v>
      </c>
      <c r="AJ44" s="9">
        <v>119</v>
      </c>
      <c r="AQ44" s="25"/>
      <c r="AR44" s="18">
        <v>58</v>
      </c>
      <c r="AS44" s="1">
        <v>58</v>
      </c>
      <c r="AT44" s="1">
        <v>58</v>
      </c>
      <c r="AU44" s="1">
        <v>58</v>
      </c>
      <c r="AV44" s="1">
        <v>58</v>
      </c>
      <c r="AW44" s="1">
        <v>58</v>
      </c>
      <c r="AX44" s="1">
        <v>58</v>
      </c>
      <c r="AY44" s="1">
        <v>58</v>
      </c>
      <c r="AZ44" s="1">
        <v>58</v>
      </c>
      <c r="BA44" s="1">
        <v>58</v>
      </c>
      <c r="BB44" s="1">
        <v>58</v>
      </c>
      <c r="BC44" s="1">
        <v>58</v>
      </c>
      <c r="BD44" s="1">
        <v>58</v>
      </c>
      <c r="BE44" s="1">
        <v>58</v>
      </c>
      <c r="BF44" s="1">
        <v>58</v>
      </c>
      <c r="BG44" s="1">
        <v>58</v>
      </c>
      <c r="BH44" s="1">
        <v>58</v>
      </c>
      <c r="BI44" s="1">
        <v>58</v>
      </c>
      <c r="BJ44" s="18">
        <v>58</v>
      </c>
      <c r="BK44" s="24"/>
      <c r="BN44" s="25"/>
      <c r="BO44" s="7">
        <v>59</v>
      </c>
      <c r="BP44" s="25">
        <v>59</v>
      </c>
      <c r="BQ44" s="7"/>
      <c r="BR44" s="8"/>
      <c r="BS44" s="8"/>
      <c r="BT44" s="8"/>
      <c r="BU44" s="8"/>
      <c r="BW44" s="29">
        <v>59</v>
      </c>
      <c r="BX44" s="15">
        <v>59</v>
      </c>
      <c r="BY44" s="6">
        <v>59</v>
      </c>
    </row>
    <row r="45" spans="7:79" ht="19.5" customHeight="1" thickBot="1" thickTop="1">
      <c r="G45" s="12">
        <v>27</v>
      </c>
      <c r="H45" s="33">
        <v>5</v>
      </c>
      <c r="I45" s="18">
        <v>5</v>
      </c>
      <c r="J45" s="18">
        <v>5</v>
      </c>
      <c r="K45" s="13">
        <v>139</v>
      </c>
      <c r="L45" s="40">
        <v>18</v>
      </c>
      <c r="M45" s="9">
        <v>18</v>
      </c>
      <c r="AR45" s="6"/>
      <c r="AS45" s="18">
        <v>58</v>
      </c>
      <c r="AT45" s="1">
        <v>58</v>
      </c>
      <c r="AU45" s="1">
        <v>58</v>
      </c>
      <c r="AV45" s="1">
        <v>58</v>
      </c>
      <c r="AW45" s="1">
        <v>58</v>
      </c>
      <c r="AX45" s="1">
        <v>58</v>
      </c>
      <c r="AY45" s="1">
        <v>58</v>
      </c>
      <c r="AZ45" s="1">
        <v>58</v>
      </c>
      <c r="BA45" s="1">
        <v>58</v>
      </c>
      <c r="BB45" s="1">
        <v>58</v>
      </c>
      <c r="BC45" s="1">
        <v>58</v>
      </c>
      <c r="BD45" s="1">
        <v>58</v>
      </c>
      <c r="BE45" s="1">
        <v>58</v>
      </c>
      <c r="BF45" s="1">
        <v>58</v>
      </c>
      <c r="BG45" s="1">
        <v>58</v>
      </c>
      <c r="BH45" s="1">
        <v>58</v>
      </c>
      <c r="BI45" s="18">
        <v>58</v>
      </c>
      <c r="BJ45" s="5"/>
      <c r="BN45" s="18"/>
      <c r="BO45" s="18"/>
      <c r="BP45" s="24">
        <v>59</v>
      </c>
      <c r="BQ45" s="1">
        <v>59</v>
      </c>
      <c r="BR45" s="1">
        <v>59</v>
      </c>
      <c r="BS45" s="1">
        <v>59</v>
      </c>
      <c r="BT45" s="1">
        <v>59</v>
      </c>
      <c r="BU45" s="1">
        <v>59</v>
      </c>
      <c r="BV45" s="7"/>
      <c r="BW45" s="6"/>
      <c r="BX45" s="1">
        <v>59</v>
      </c>
      <c r="BY45" s="1">
        <v>59</v>
      </c>
      <c r="BZ45" s="15">
        <v>59</v>
      </c>
      <c r="CA45" s="4">
        <v>104</v>
      </c>
    </row>
    <row r="46" spans="8:79" ht="19.5" customHeight="1" thickBot="1" thickTop="1">
      <c r="H46" s="7">
        <v>5</v>
      </c>
      <c r="I46" s="18">
        <v>5</v>
      </c>
      <c r="J46" s="9">
        <v>5</v>
      </c>
      <c r="AR46" s="25"/>
      <c r="AS46" s="18">
        <v>58</v>
      </c>
      <c r="AT46" s="1">
        <v>58</v>
      </c>
      <c r="AU46" s="1">
        <v>58</v>
      </c>
      <c r="AV46" s="1">
        <v>58</v>
      </c>
      <c r="AW46" s="1">
        <v>58</v>
      </c>
      <c r="AX46" s="1">
        <v>58</v>
      </c>
      <c r="AY46" s="1">
        <v>58</v>
      </c>
      <c r="AZ46" s="1">
        <v>58</v>
      </c>
      <c r="BA46" s="1">
        <v>58</v>
      </c>
      <c r="BB46" s="1">
        <v>58</v>
      </c>
      <c r="BC46" s="1">
        <v>58</v>
      </c>
      <c r="BD46" s="1">
        <v>58</v>
      </c>
      <c r="BE46" s="1">
        <v>58</v>
      </c>
      <c r="BF46" s="1">
        <v>58</v>
      </c>
      <c r="BG46" s="1">
        <v>58</v>
      </c>
      <c r="BH46" s="1">
        <v>58</v>
      </c>
      <c r="BI46" s="18">
        <v>58</v>
      </c>
      <c r="BJ46" s="24"/>
      <c r="BN46" s="18"/>
      <c r="BO46" s="25"/>
      <c r="BP46" s="7">
        <v>59</v>
      </c>
      <c r="BQ46" s="1">
        <v>59</v>
      </c>
      <c r="BR46" s="1">
        <v>59</v>
      </c>
      <c r="BS46" s="1">
        <v>59</v>
      </c>
      <c r="BT46" s="1">
        <v>59</v>
      </c>
      <c r="BU46" s="1">
        <v>59</v>
      </c>
      <c r="BV46" s="1">
        <v>59</v>
      </c>
      <c r="BW46" s="7"/>
      <c r="BX46" s="6"/>
      <c r="BY46" s="7">
        <v>59</v>
      </c>
      <c r="BZ46" s="8">
        <v>59</v>
      </c>
      <c r="CA46" s="76">
        <v>104</v>
      </c>
    </row>
    <row r="47" spans="8:75" ht="19.5" customHeight="1" thickBot="1" thickTop="1">
      <c r="H47" s="15"/>
      <c r="I47" s="17">
        <v>5</v>
      </c>
      <c r="AR47" s="25"/>
      <c r="AS47" s="18">
        <v>58</v>
      </c>
      <c r="AT47" s="1">
        <v>58</v>
      </c>
      <c r="AU47" s="1">
        <v>58</v>
      </c>
      <c r="AV47" s="1">
        <v>58</v>
      </c>
      <c r="AW47" s="1">
        <v>58</v>
      </c>
      <c r="AX47" s="1">
        <v>58</v>
      </c>
      <c r="AY47" s="1">
        <v>58</v>
      </c>
      <c r="AZ47" s="1">
        <v>58</v>
      </c>
      <c r="BA47" s="1">
        <v>58</v>
      </c>
      <c r="BB47" s="1">
        <v>58</v>
      </c>
      <c r="BC47" s="1">
        <v>58</v>
      </c>
      <c r="BD47" s="1">
        <v>58</v>
      </c>
      <c r="BE47" s="1">
        <v>58</v>
      </c>
      <c r="BF47" s="1">
        <v>58</v>
      </c>
      <c r="BG47" s="1">
        <v>58</v>
      </c>
      <c r="BH47" s="1">
        <v>58</v>
      </c>
      <c r="BI47" s="18">
        <v>58</v>
      </c>
      <c r="BJ47" s="24"/>
      <c r="BO47" s="18"/>
      <c r="BP47" s="15"/>
      <c r="BQ47" s="7">
        <v>59</v>
      </c>
      <c r="BR47" s="8">
        <v>59</v>
      </c>
      <c r="BS47" s="8">
        <v>59</v>
      </c>
      <c r="BT47" s="8">
        <v>59</v>
      </c>
      <c r="BU47" s="8">
        <v>59</v>
      </c>
      <c r="BV47" s="8">
        <v>59</v>
      </c>
      <c r="BW47" s="9">
        <v>59</v>
      </c>
    </row>
    <row r="48" spans="9:79" ht="19.5" customHeight="1" thickBot="1" thickTop="1">
      <c r="I48" s="11">
        <v>5</v>
      </c>
      <c r="AS48" s="6"/>
      <c r="AT48" s="18">
        <v>58</v>
      </c>
      <c r="AU48" s="18">
        <v>58</v>
      </c>
      <c r="AV48" s="1">
        <v>58</v>
      </c>
      <c r="AW48" s="1">
        <v>58</v>
      </c>
      <c r="AX48" s="1">
        <v>58</v>
      </c>
      <c r="AY48" s="1">
        <v>58</v>
      </c>
      <c r="AZ48" s="1">
        <v>58</v>
      </c>
      <c r="BA48" s="1">
        <v>58</v>
      </c>
      <c r="BB48" s="1">
        <v>58</v>
      </c>
      <c r="BC48" s="1">
        <v>58</v>
      </c>
      <c r="BD48" s="1">
        <v>58</v>
      </c>
      <c r="BE48" s="1">
        <v>58</v>
      </c>
      <c r="BF48" s="1">
        <v>58</v>
      </c>
      <c r="BG48" s="1">
        <v>58</v>
      </c>
      <c r="BH48" s="1">
        <v>58</v>
      </c>
      <c r="BI48" s="18">
        <v>58</v>
      </c>
      <c r="BJ48" s="24"/>
      <c r="BY48" s="5">
        <v>7</v>
      </c>
      <c r="BZ48" s="15">
        <v>7</v>
      </c>
      <c r="CA48" s="7"/>
    </row>
    <row r="49" spans="46:79" ht="19.5" customHeight="1" thickBot="1" thickTop="1">
      <c r="AT49" s="15"/>
      <c r="AU49" s="6"/>
      <c r="AV49" s="18">
        <v>58</v>
      </c>
      <c r="AW49" s="18">
        <v>58</v>
      </c>
      <c r="AX49" s="18">
        <v>58</v>
      </c>
      <c r="AY49" s="18">
        <v>58</v>
      </c>
      <c r="AZ49" s="1">
        <v>58</v>
      </c>
      <c r="BA49" s="1">
        <v>58</v>
      </c>
      <c r="BB49" s="1">
        <v>58</v>
      </c>
      <c r="BC49" s="1">
        <v>58</v>
      </c>
      <c r="BD49" s="1">
        <v>58</v>
      </c>
      <c r="BE49" s="1">
        <v>58</v>
      </c>
      <c r="BF49" s="1">
        <v>58</v>
      </c>
      <c r="BG49" s="1">
        <v>58</v>
      </c>
      <c r="BH49" s="1">
        <v>58</v>
      </c>
      <c r="BI49" s="18">
        <v>58</v>
      </c>
      <c r="BJ49" s="24"/>
      <c r="BK49" s="5">
        <v>121</v>
      </c>
      <c r="BL49" s="6">
        <v>121</v>
      </c>
      <c r="BY49" s="7">
        <v>7</v>
      </c>
      <c r="BZ49" s="8">
        <v>7</v>
      </c>
      <c r="CA49" s="34">
        <v>7</v>
      </c>
    </row>
    <row r="50" spans="48:64" ht="19.5" customHeight="1" thickBot="1" thickTop="1">
      <c r="AV50" s="15"/>
      <c r="AW50" s="15"/>
      <c r="AX50" s="15"/>
      <c r="AY50" s="6"/>
      <c r="AZ50" s="18">
        <v>58</v>
      </c>
      <c r="BA50" s="1">
        <v>58</v>
      </c>
      <c r="BB50" s="1">
        <v>58</v>
      </c>
      <c r="BC50" s="1">
        <v>58</v>
      </c>
      <c r="BD50" s="1">
        <v>58</v>
      </c>
      <c r="BE50" s="1">
        <v>58</v>
      </c>
      <c r="BF50" s="1">
        <v>58</v>
      </c>
      <c r="BG50" s="1">
        <v>58</v>
      </c>
      <c r="BH50" s="1">
        <v>58</v>
      </c>
      <c r="BI50" s="18">
        <v>58</v>
      </c>
      <c r="BJ50" s="24"/>
      <c r="BK50" s="24">
        <v>121</v>
      </c>
      <c r="BL50" s="25">
        <v>121</v>
      </c>
    </row>
    <row r="51" spans="52:79" ht="19.5" customHeight="1" thickBot="1" thickTop="1">
      <c r="AZ51" s="6"/>
      <c r="BA51" s="7">
        <v>58</v>
      </c>
      <c r="BB51" s="8">
        <v>58</v>
      </c>
      <c r="BC51" s="8">
        <v>58</v>
      </c>
      <c r="BD51" s="8">
        <v>58</v>
      </c>
      <c r="BE51" s="8">
        <v>58</v>
      </c>
      <c r="BF51" s="8">
        <v>58</v>
      </c>
      <c r="BG51" s="8">
        <v>58</v>
      </c>
      <c r="BH51" s="9">
        <v>58</v>
      </c>
      <c r="BI51" s="5"/>
      <c r="BK51" s="7">
        <v>121</v>
      </c>
      <c r="BL51" s="9">
        <v>121</v>
      </c>
      <c r="CA51" s="61">
        <v>95</v>
      </c>
    </row>
    <row r="52" ht="19.5" customHeight="1" thickTop="1"/>
    <row r="102" spans="84:97" ht="19.5" customHeight="1">
      <c r="CF102" s="1">
        <f aca="true" t="shared" si="0" ref="CF102:CS106">CF2-CF52</f>
        <v>0</v>
      </c>
      <c r="CG102" s="1">
        <f t="shared" si="0"/>
        <v>0</v>
      </c>
      <c r="CH102" s="1">
        <f t="shared" si="0"/>
        <v>0</v>
      </c>
      <c r="CI102" s="1">
        <f t="shared" si="0"/>
        <v>0</v>
      </c>
      <c r="CJ102" s="1">
        <f t="shared" si="0"/>
        <v>0</v>
      </c>
      <c r="CK102" s="1">
        <f t="shared" si="0"/>
        <v>0</v>
      </c>
      <c r="CL102" s="1">
        <f t="shared" si="0"/>
        <v>0</v>
      </c>
      <c r="CM102" s="1">
        <f t="shared" si="0"/>
        <v>0</v>
      </c>
      <c r="CN102" s="1">
        <f t="shared" si="0"/>
        <v>0</v>
      </c>
      <c r="CO102" s="1">
        <f t="shared" si="0"/>
        <v>0</v>
      </c>
      <c r="CP102" s="1">
        <f t="shared" si="0"/>
        <v>0</v>
      </c>
      <c r="CQ102" s="1">
        <f t="shared" si="0"/>
        <v>0</v>
      </c>
      <c r="CR102" s="1">
        <f t="shared" si="0"/>
        <v>0</v>
      </c>
      <c r="CS102" s="1">
        <f t="shared" si="0"/>
        <v>0</v>
      </c>
    </row>
    <row r="103" spans="84:97" ht="19.5" customHeight="1">
      <c r="CF103" s="1">
        <f t="shared" si="0"/>
        <v>0</v>
      </c>
      <c r="CG103" s="1">
        <f t="shared" si="0"/>
        <v>0</v>
      </c>
      <c r="CH103" s="1">
        <f t="shared" si="0"/>
        <v>0</v>
      </c>
      <c r="CI103" s="1">
        <f t="shared" si="0"/>
        <v>0</v>
      </c>
      <c r="CJ103" s="1">
        <f t="shared" si="0"/>
        <v>0</v>
      </c>
      <c r="CK103" s="1">
        <f t="shared" si="0"/>
        <v>0</v>
      </c>
      <c r="CL103" s="1">
        <f t="shared" si="0"/>
        <v>0</v>
      </c>
      <c r="CM103" s="1">
        <f t="shared" si="0"/>
        <v>0</v>
      </c>
      <c r="CN103" s="1">
        <f t="shared" si="0"/>
        <v>0</v>
      </c>
      <c r="CO103" s="1">
        <f t="shared" si="0"/>
        <v>0</v>
      </c>
      <c r="CP103" s="1">
        <f t="shared" si="0"/>
        <v>0</v>
      </c>
      <c r="CQ103" s="1">
        <f t="shared" si="0"/>
        <v>0</v>
      </c>
      <c r="CR103" s="1">
        <f t="shared" si="0"/>
        <v>0</v>
      </c>
      <c r="CS103" s="1">
        <f t="shared" si="0"/>
        <v>0</v>
      </c>
    </row>
    <row r="104" spans="84:97" ht="19.5" customHeight="1">
      <c r="CF104" s="1">
        <f t="shared" si="0"/>
        <v>0</v>
      </c>
      <c r="CG104" s="1">
        <f t="shared" si="0"/>
        <v>0</v>
      </c>
      <c r="CH104" s="1">
        <f t="shared" si="0"/>
        <v>0</v>
      </c>
      <c r="CI104" s="1">
        <f t="shared" si="0"/>
        <v>0</v>
      </c>
      <c r="CJ104" s="1">
        <f t="shared" si="0"/>
        <v>0</v>
      </c>
      <c r="CK104" s="1">
        <f t="shared" si="0"/>
        <v>0</v>
      </c>
      <c r="CL104" s="1">
        <f t="shared" si="0"/>
        <v>0</v>
      </c>
      <c r="CM104" s="1">
        <f t="shared" si="0"/>
        <v>0</v>
      </c>
      <c r="CN104" s="1">
        <f t="shared" si="0"/>
        <v>0</v>
      </c>
      <c r="CO104" s="1">
        <f t="shared" si="0"/>
        <v>0</v>
      </c>
      <c r="CP104" s="1">
        <f t="shared" si="0"/>
        <v>0</v>
      </c>
      <c r="CQ104" s="1">
        <f t="shared" si="0"/>
        <v>0</v>
      </c>
      <c r="CR104" s="1">
        <f t="shared" si="0"/>
        <v>0</v>
      </c>
      <c r="CS104" s="1">
        <f t="shared" si="0"/>
        <v>0</v>
      </c>
    </row>
    <row r="105" spans="84:97" ht="19.5" customHeight="1">
      <c r="CF105" s="1">
        <f t="shared" si="0"/>
        <v>0</v>
      </c>
      <c r="CG105" s="1">
        <f t="shared" si="0"/>
        <v>0</v>
      </c>
      <c r="CH105" s="1">
        <f t="shared" si="0"/>
        <v>0</v>
      </c>
      <c r="CI105" s="1">
        <f t="shared" si="0"/>
        <v>0</v>
      </c>
      <c r="CJ105" s="1">
        <f t="shared" si="0"/>
        <v>0</v>
      </c>
      <c r="CK105" s="1">
        <f t="shared" si="0"/>
        <v>0</v>
      </c>
      <c r="CL105" s="1">
        <f t="shared" si="0"/>
        <v>0</v>
      </c>
      <c r="CM105" s="1">
        <f t="shared" si="0"/>
        <v>0</v>
      </c>
      <c r="CN105" s="1">
        <f t="shared" si="0"/>
        <v>0</v>
      </c>
      <c r="CO105" s="1">
        <f t="shared" si="0"/>
        <v>0</v>
      </c>
      <c r="CP105" s="1">
        <f t="shared" si="0"/>
        <v>0</v>
      </c>
      <c r="CQ105" s="1">
        <f t="shared" si="0"/>
        <v>0</v>
      </c>
      <c r="CR105" s="1">
        <f t="shared" si="0"/>
        <v>0</v>
      </c>
      <c r="CS105" s="1">
        <f t="shared" si="0"/>
        <v>0</v>
      </c>
    </row>
    <row r="106" spans="84:97" ht="19.5" customHeight="1">
      <c r="CF106" s="1">
        <f t="shared" si="0"/>
        <v>0</v>
      </c>
      <c r="CG106" s="1">
        <f t="shared" si="0"/>
        <v>0</v>
      </c>
      <c r="CH106" s="1">
        <f t="shared" si="0"/>
        <v>0</v>
      </c>
      <c r="CI106" s="1">
        <f t="shared" si="0"/>
        <v>0</v>
      </c>
      <c r="CJ106" s="1">
        <f t="shared" si="0"/>
        <v>0</v>
      </c>
      <c r="CK106" s="1">
        <f t="shared" si="0"/>
        <v>0</v>
      </c>
      <c r="CL106" s="1">
        <f t="shared" si="0"/>
        <v>0</v>
      </c>
      <c r="CM106" s="1">
        <f t="shared" si="0"/>
        <v>0</v>
      </c>
      <c r="CN106" s="1">
        <f t="shared" si="0"/>
        <v>0</v>
      </c>
      <c r="CO106" s="1">
        <f t="shared" si="0"/>
        <v>0</v>
      </c>
      <c r="CP106" s="1">
        <f t="shared" si="0"/>
        <v>0</v>
      </c>
      <c r="CQ106" s="1">
        <f t="shared" si="0"/>
        <v>0</v>
      </c>
      <c r="CR106" s="1">
        <f t="shared" si="0"/>
        <v>0</v>
      </c>
      <c r="CS106" s="1">
        <f t="shared" si="0"/>
        <v>0</v>
      </c>
    </row>
    <row r="107" spans="84:97" ht="19.5" customHeight="1">
      <c r="CF107" s="1">
        <f aca="true" t="shared" si="1" ref="CF107:CS110">CF7-CF57</f>
        <v>0</v>
      </c>
      <c r="CG107" s="1">
        <f t="shared" si="1"/>
        <v>0</v>
      </c>
      <c r="CH107" s="1">
        <f t="shared" si="1"/>
        <v>0</v>
      </c>
      <c r="CI107" s="1">
        <f t="shared" si="1"/>
        <v>0</v>
      </c>
      <c r="CJ107" s="1">
        <f t="shared" si="1"/>
        <v>0</v>
      </c>
      <c r="CK107" s="1">
        <f t="shared" si="1"/>
        <v>0</v>
      </c>
      <c r="CL107" s="1">
        <f t="shared" si="1"/>
        <v>0</v>
      </c>
      <c r="CM107" s="1">
        <f t="shared" si="1"/>
        <v>0</v>
      </c>
      <c r="CN107" s="1">
        <f t="shared" si="1"/>
        <v>0</v>
      </c>
      <c r="CO107" s="1">
        <f t="shared" si="1"/>
        <v>0</v>
      </c>
      <c r="CP107" s="1">
        <f t="shared" si="1"/>
        <v>0</v>
      </c>
      <c r="CQ107" s="1">
        <f t="shared" si="1"/>
        <v>0</v>
      </c>
      <c r="CR107" s="1">
        <f t="shared" si="1"/>
        <v>0</v>
      </c>
      <c r="CS107" s="1">
        <f t="shared" si="1"/>
        <v>0</v>
      </c>
    </row>
    <row r="108" spans="84:97" ht="19.5" customHeight="1">
      <c r="CF108" s="1">
        <f t="shared" si="1"/>
        <v>0</v>
      </c>
      <c r="CG108" s="1">
        <f t="shared" si="1"/>
        <v>0</v>
      </c>
      <c r="CH108" s="1">
        <f t="shared" si="1"/>
        <v>0</v>
      </c>
      <c r="CI108" s="1">
        <f t="shared" si="1"/>
        <v>0</v>
      </c>
      <c r="CJ108" s="1">
        <f t="shared" si="1"/>
        <v>0</v>
      </c>
      <c r="CK108" s="1">
        <f t="shared" si="1"/>
        <v>0</v>
      </c>
      <c r="CL108" s="1">
        <f t="shared" si="1"/>
        <v>0</v>
      </c>
      <c r="CM108" s="1">
        <f t="shared" si="1"/>
        <v>0</v>
      </c>
      <c r="CN108" s="1">
        <f t="shared" si="1"/>
        <v>0</v>
      </c>
      <c r="CO108" s="1">
        <f t="shared" si="1"/>
        <v>0</v>
      </c>
      <c r="CP108" s="1">
        <f t="shared" si="1"/>
        <v>0</v>
      </c>
      <c r="CQ108" s="1">
        <f t="shared" si="1"/>
        <v>0</v>
      </c>
      <c r="CR108" s="1">
        <f t="shared" si="1"/>
        <v>0</v>
      </c>
      <c r="CS108" s="1">
        <f t="shared" si="1"/>
        <v>0</v>
      </c>
    </row>
    <row r="109" spans="84:97" ht="19.5" customHeight="1">
      <c r="CF109" s="1">
        <f t="shared" si="1"/>
        <v>0</v>
      </c>
      <c r="CG109" s="1">
        <f t="shared" si="1"/>
        <v>0</v>
      </c>
      <c r="CH109" s="1">
        <f t="shared" si="1"/>
        <v>0</v>
      </c>
      <c r="CI109" s="1">
        <f t="shared" si="1"/>
        <v>0</v>
      </c>
      <c r="CJ109" s="1">
        <f t="shared" si="1"/>
        <v>0</v>
      </c>
      <c r="CK109" s="1">
        <f t="shared" si="1"/>
        <v>0</v>
      </c>
      <c r="CL109" s="1">
        <f t="shared" si="1"/>
        <v>0</v>
      </c>
      <c r="CM109" s="1">
        <f t="shared" si="1"/>
        <v>0</v>
      </c>
      <c r="CN109" s="1">
        <f t="shared" si="1"/>
        <v>0</v>
      </c>
      <c r="CO109" s="1">
        <f t="shared" si="1"/>
        <v>0</v>
      </c>
      <c r="CP109" s="1">
        <f t="shared" si="1"/>
        <v>0</v>
      </c>
      <c r="CQ109" s="1">
        <f t="shared" si="1"/>
        <v>0</v>
      </c>
      <c r="CR109" s="1">
        <f t="shared" si="1"/>
        <v>0</v>
      </c>
      <c r="CS109" s="1">
        <f t="shared" si="1"/>
        <v>0</v>
      </c>
    </row>
    <row r="110" spans="84:97" ht="19.5" customHeight="1">
      <c r="CF110" s="1">
        <f t="shared" si="1"/>
        <v>0</v>
      </c>
      <c r="CG110" s="1">
        <f t="shared" si="1"/>
        <v>0</v>
      </c>
      <c r="CH110" s="1">
        <f t="shared" si="1"/>
        <v>0</v>
      </c>
      <c r="CI110" s="1">
        <f t="shared" si="1"/>
        <v>0</v>
      </c>
      <c r="CJ110" s="1">
        <f t="shared" si="1"/>
        <v>0</v>
      </c>
      <c r="CK110" s="1">
        <f t="shared" si="1"/>
        <v>0</v>
      </c>
      <c r="CL110" s="1">
        <f t="shared" si="1"/>
        <v>0</v>
      </c>
      <c r="CM110" s="1">
        <f t="shared" si="1"/>
        <v>0</v>
      </c>
      <c r="CN110" s="1">
        <f t="shared" si="1"/>
        <v>0</v>
      </c>
      <c r="CO110" s="1">
        <f t="shared" si="1"/>
        <v>0</v>
      </c>
      <c r="CP110" s="1">
        <f t="shared" si="1"/>
        <v>0</v>
      </c>
      <c r="CQ110" s="1">
        <f t="shared" si="1"/>
        <v>0</v>
      </c>
      <c r="CR110" s="1">
        <f t="shared" si="1"/>
        <v>0</v>
      </c>
      <c r="CS110" s="1">
        <f t="shared" si="1"/>
        <v>0</v>
      </c>
    </row>
    <row r="111" spans="84:97" ht="19.5" customHeight="1">
      <c r="CF111" s="1">
        <f aca="true" t="shared" si="2" ref="CF111:CS114">CF11-CF61</f>
        <v>0</v>
      </c>
      <c r="CG111" s="1">
        <f t="shared" si="2"/>
        <v>0</v>
      </c>
      <c r="CH111" s="1">
        <f t="shared" si="2"/>
        <v>0</v>
      </c>
      <c r="CI111" s="1">
        <f t="shared" si="2"/>
        <v>0</v>
      </c>
      <c r="CJ111" s="1">
        <f t="shared" si="2"/>
        <v>0</v>
      </c>
      <c r="CK111" s="1">
        <f t="shared" si="2"/>
        <v>0</v>
      </c>
      <c r="CL111" s="1">
        <f t="shared" si="2"/>
        <v>0</v>
      </c>
      <c r="CM111" s="1">
        <f t="shared" si="2"/>
        <v>0</v>
      </c>
      <c r="CN111" s="1">
        <f t="shared" si="2"/>
        <v>0</v>
      </c>
      <c r="CO111" s="1">
        <f t="shared" si="2"/>
        <v>0</v>
      </c>
      <c r="CP111" s="1">
        <f t="shared" si="2"/>
        <v>0</v>
      </c>
      <c r="CQ111" s="1">
        <f t="shared" si="2"/>
        <v>0</v>
      </c>
      <c r="CR111" s="1">
        <f t="shared" si="2"/>
        <v>0</v>
      </c>
      <c r="CS111" s="1">
        <f t="shared" si="2"/>
        <v>0</v>
      </c>
    </row>
    <row r="112" spans="84:97" ht="19.5" customHeight="1">
      <c r="CF112" s="1">
        <f t="shared" si="2"/>
        <v>0</v>
      </c>
      <c r="CG112" s="1">
        <f t="shared" si="2"/>
        <v>0</v>
      </c>
      <c r="CH112" s="1">
        <f t="shared" si="2"/>
        <v>0</v>
      </c>
      <c r="CI112" s="1">
        <f t="shared" si="2"/>
        <v>0</v>
      </c>
      <c r="CJ112" s="1">
        <f t="shared" si="2"/>
        <v>0</v>
      </c>
      <c r="CK112" s="1">
        <f t="shared" si="2"/>
        <v>0</v>
      </c>
      <c r="CL112" s="1">
        <f t="shared" si="2"/>
        <v>0</v>
      </c>
      <c r="CM112" s="1">
        <f t="shared" si="2"/>
        <v>0</v>
      </c>
      <c r="CN112" s="1">
        <f t="shared" si="2"/>
        <v>0</v>
      </c>
      <c r="CO112" s="1">
        <f t="shared" si="2"/>
        <v>0</v>
      </c>
      <c r="CP112" s="1">
        <f t="shared" si="2"/>
        <v>0</v>
      </c>
      <c r="CQ112" s="1">
        <f t="shared" si="2"/>
        <v>0</v>
      </c>
      <c r="CR112" s="1">
        <f t="shared" si="2"/>
        <v>0</v>
      </c>
      <c r="CS112" s="1">
        <f t="shared" si="2"/>
        <v>0</v>
      </c>
    </row>
    <row r="113" spans="84:97" ht="19.5" customHeight="1">
      <c r="CF113" s="1">
        <f t="shared" si="2"/>
        <v>0</v>
      </c>
      <c r="CG113" s="1">
        <f t="shared" si="2"/>
        <v>0</v>
      </c>
      <c r="CH113" s="1">
        <f t="shared" si="2"/>
        <v>0</v>
      </c>
      <c r="CI113" s="1">
        <f t="shared" si="2"/>
        <v>0</v>
      </c>
      <c r="CJ113" s="1">
        <f t="shared" si="2"/>
        <v>0</v>
      </c>
      <c r="CK113" s="1">
        <f t="shared" si="2"/>
        <v>0</v>
      </c>
      <c r="CL113" s="1">
        <f t="shared" si="2"/>
        <v>0</v>
      </c>
      <c r="CM113" s="1">
        <f t="shared" si="2"/>
        <v>0</v>
      </c>
      <c r="CN113" s="1">
        <f t="shared" si="2"/>
        <v>0</v>
      </c>
      <c r="CO113" s="1">
        <f t="shared" si="2"/>
        <v>0</v>
      </c>
      <c r="CP113" s="1">
        <f t="shared" si="2"/>
        <v>0</v>
      </c>
      <c r="CQ113" s="1">
        <f t="shared" si="2"/>
        <v>0</v>
      </c>
      <c r="CR113" s="1">
        <f t="shared" si="2"/>
        <v>0</v>
      </c>
      <c r="CS113" s="1">
        <f t="shared" si="2"/>
        <v>0</v>
      </c>
    </row>
    <row r="114" spans="84:97" ht="19.5" customHeight="1">
      <c r="CF114" s="1">
        <f t="shared" si="2"/>
        <v>0</v>
      </c>
      <c r="CG114" s="1">
        <f t="shared" si="2"/>
        <v>0</v>
      </c>
      <c r="CH114" s="1">
        <f t="shared" si="2"/>
        <v>0</v>
      </c>
      <c r="CI114" s="1">
        <f t="shared" si="2"/>
        <v>0</v>
      </c>
      <c r="CJ114" s="1">
        <f t="shared" si="2"/>
        <v>0</v>
      </c>
      <c r="CK114" s="1">
        <f t="shared" si="2"/>
        <v>0</v>
      </c>
      <c r="CL114" s="1">
        <f t="shared" si="2"/>
        <v>0</v>
      </c>
      <c r="CM114" s="1">
        <f t="shared" si="2"/>
        <v>0</v>
      </c>
      <c r="CN114" s="1">
        <f t="shared" si="2"/>
        <v>0</v>
      </c>
      <c r="CO114" s="1">
        <f t="shared" si="2"/>
        <v>0</v>
      </c>
      <c r="CP114" s="1">
        <f t="shared" si="2"/>
        <v>0</v>
      </c>
      <c r="CQ114" s="1">
        <f t="shared" si="2"/>
        <v>0</v>
      </c>
      <c r="CR114" s="1">
        <f t="shared" si="2"/>
        <v>0</v>
      </c>
      <c r="CS114" s="1">
        <f t="shared" si="2"/>
        <v>0</v>
      </c>
    </row>
    <row r="115" spans="84:97" ht="19.5" customHeight="1">
      <c r="CF115" s="1">
        <f aca="true" t="shared" si="3" ref="CF115:CS118">CF15-CF65</f>
        <v>0</v>
      </c>
      <c r="CG115" s="1">
        <f t="shared" si="3"/>
        <v>0</v>
      </c>
      <c r="CH115" s="1">
        <f t="shared" si="3"/>
        <v>0</v>
      </c>
      <c r="CI115" s="1">
        <f t="shared" si="3"/>
        <v>0</v>
      </c>
      <c r="CJ115" s="1">
        <f t="shared" si="3"/>
        <v>0</v>
      </c>
      <c r="CK115" s="1">
        <f t="shared" si="3"/>
        <v>0</v>
      </c>
      <c r="CL115" s="1">
        <f t="shared" si="3"/>
        <v>0</v>
      </c>
      <c r="CM115" s="1">
        <f t="shared" si="3"/>
        <v>0</v>
      </c>
      <c r="CN115" s="1">
        <f t="shared" si="3"/>
        <v>0</v>
      </c>
      <c r="CO115" s="1">
        <f t="shared" si="3"/>
        <v>0</v>
      </c>
      <c r="CP115" s="1">
        <f t="shared" si="3"/>
        <v>0</v>
      </c>
      <c r="CQ115" s="1">
        <f t="shared" si="3"/>
        <v>0</v>
      </c>
      <c r="CR115" s="1">
        <f t="shared" si="3"/>
        <v>0</v>
      </c>
      <c r="CS115" s="1">
        <f t="shared" si="3"/>
        <v>0</v>
      </c>
    </row>
    <row r="116" spans="84:97" ht="19.5" customHeight="1">
      <c r="CF116" s="1">
        <f t="shared" si="3"/>
        <v>0</v>
      </c>
      <c r="CG116" s="1">
        <f t="shared" si="3"/>
        <v>0</v>
      </c>
      <c r="CH116" s="1">
        <f t="shared" si="3"/>
        <v>0</v>
      </c>
      <c r="CI116" s="1">
        <f t="shared" si="3"/>
        <v>0</v>
      </c>
      <c r="CJ116" s="1">
        <f t="shared" si="3"/>
        <v>0</v>
      </c>
      <c r="CK116" s="1">
        <f t="shared" si="3"/>
        <v>0</v>
      </c>
      <c r="CL116" s="1">
        <f t="shared" si="3"/>
        <v>0</v>
      </c>
      <c r="CM116" s="1">
        <f t="shared" si="3"/>
        <v>0</v>
      </c>
      <c r="CN116" s="1">
        <f t="shared" si="3"/>
        <v>0</v>
      </c>
      <c r="CO116" s="1">
        <f t="shared" si="3"/>
        <v>0</v>
      </c>
      <c r="CP116" s="1">
        <f t="shared" si="3"/>
        <v>0</v>
      </c>
      <c r="CQ116" s="1">
        <f t="shared" si="3"/>
        <v>0</v>
      </c>
      <c r="CR116" s="1">
        <f t="shared" si="3"/>
        <v>0</v>
      </c>
      <c r="CS116" s="1">
        <f t="shared" si="3"/>
        <v>0</v>
      </c>
    </row>
    <row r="117" spans="84:97" ht="19.5" customHeight="1">
      <c r="CF117" s="1">
        <f t="shared" si="3"/>
        <v>0</v>
      </c>
      <c r="CG117" s="1">
        <f t="shared" si="3"/>
        <v>0</v>
      </c>
      <c r="CH117" s="1">
        <f t="shared" si="3"/>
        <v>0</v>
      </c>
      <c r="CI117" s="1">
        <f t="shared" si="3"/>
        <v>0</v>
      </c>
      <c r="CJ117" s="1">
        <f t="shared" si="3"/>
        <v>0</v>
      </c>
      <c r="CK117" s="1">
        <f t="shared" si="3"/>
        <v>0</v>
      </c>
      <c r="CL117" s="1">
        <f t="shared" si="3"/>
        <v>0</v>
      </c>
      <c r="CM117" s="1">
        <f t="shared" si="3"/>
        <v>0</v>
      </c>
      <c r="CN117" s="1">
        <f t="shared" si="3"/>
        <v>0</v>
      </c>
      <c r="CO117" s="1">
        <f t="shared" si="3"/>
        <v>0</v>
      </c>
      <c r="CP117" s="1">
        <f t="shared" si="3"/>
        <v>0</v>
      </c>
      <c r="CQ117" s="1">
        <f t="shared" si="3"/>
        <v>0</v>
      </c>
      <c r="CR117" s="1">
        <f t="shared" si="3"/>
        <v>0</v>
      </c>
      <c r="CS117" s="1">
        <f t="shared" si="3"/>
        <v>0</v>
      </c>
    </row>
    <row r="118" spans="84:97" ht="19.5" customHeight="1">
      <c r="CF118" s="1">
        <f t="shared" si="3"/>
        <v>0</v>
      </c>
      <c r="CG118" s="1">
        <f t="shared" si="3"/>
        <v>0</v>
      </c>
      <c r="CH118" s="1">
        <f t="shared" si="3"/>
        <v>0</v>
      </c>
      <c r="CI118" s="1">
        <f t="shared" si="3"/>
        <v>0</v>
      </c>
      <c r="CJ118" s="1">
        <f t="shared" si="3"/>
        <v>0</v>
      </c>
      <c r="CK118" s="1">
        <f t="shared" si="3"/>
        <v>0</v>
      </c>
      <c r="CL118" s="1">
        <f t="shared" si="3"/>
        <v>0</v>
      </c>
      <c r="CM118" s="1">
        <f t="shared" si="3"/>
        <v>0</v>
      </c>
      <c r="CN118" s="1">
        <f t="shared" si="3"/>
        <v>0</v>
      </c>
      <c r="CO118" s="1">
        <f t="shared" si="3"/>
        <v>0</v>
      </c>
      <c r="CP118" s="1">
        <f t="shared" si="3"/>
        <v>0</v>
      </c>
      <c r="CQ118" s="1">
        <f t="shared" si="3"/>
        <v>0</v>
      </c>
      <c r="CR118" s="1">
        <f t="shared" si="3"/>
        <v>0</v>
      </c>
      <c r="CS118" s="1">
        <f t="shared" si="3"/>
        <v>0</v>
      </c>
    </row>
    <row r="119" spans="84:97" ht="19.5" customHeight="1">
      <c r="CF119" s="1">
        <f aca="true" t="shared" si="4" ref="CF119:CS122">CF19-CF69</f>
        <v>0</v>
      </c>
      <c r="CG119" s="1">
        <f t="shared" si="4"/>
        <v>0</v>
      </c>
      <c r="CH119" s="1">
        <f t="shared" si="4"/>
        <v>0</v>
      </c>
      <c r="CI119" s="1">
        <f t="shared" si="4"/>
        <v>0</v>
      </c>
      <c r="CJ119" s="1">
        <f t="shared" si="4"/>
        <v>0</v>
      </c>
      <c r="CK119" s="1">
        <f t="shared" si="4"/>
        <v>0</v>
      </c>
      <c r="CL119" s="1">
        <f t="shared" si="4"/>
        <v>0</v>
      </c>
      <c r="CM119" s="1">
        <f t="shared" si="4"/>
        <v>0</v>
      </c>
      <c r="CN119" s="1">
        <f t="shared" si="4"/>
        <v>0</v>
      </c>
      <c r="CO119" s="1">
        <f t="shared" si="4"/>
        <v>0</v>
      </c>
      <c r="CP119" s="1">
        <f t="shared" si="4"/>
        <v>0</v>
      </c>
      <c r="CQ119" s="1">
        <f t="shared" si="4"/>
        <v>0</v>
      </c>
      <c r="CR119" s="1">
        <f t="shared" si="4"/>
        <v>0</v>
      </c>
      <c r="CS119" s="1">
        <f t="shared" si="4"/>
        <v>0</v>
      </c>
    </row>
    <row r="120" spans="84:97" ht="19.5" customHeight="1">
      <c r="CF120" s="1">
        <f t="shared" si="4"/>
        <v>0</v>
      </c>
      <c r="CG120" s="1">
        <f t="shared" si="4"/>
        <v>0</v>
      </c>
      <c r="CH120" s="1">
        <f t="shared" si="4"/>
        <v>0</v>
      </c>
      <c r="CI120" s="1">
        <f t="shared" si="4"/>
        <v>0</v>
      </c>
      <c r="CJ120" s="1">
        <f t="shared" si="4"/>
        <v>0</v>
      </c>
      <c r="CK120" s="1">
        <f t="shared" si="4"/>
        <v>0</v>
      </c>
      <c r="CL120" s="1">
        <f t="shared" si="4"/>
        <v>0</v>
      </c>
      <c r="CM120" s="1">
        <f t="shared" si="4"/>
        <v>0</v>
      </c>
      <c r="CN120" s="1">
        <f t="shared" si="4"/>
        <v>0</v>
      </c>
      <c r="CO120" s="1">
        <f t="shared" si="4"/>
        <v>0</v>
      </c>
      <c r="CP120" s="1">
        <f t="shared" si="4"/>
        <v>0</v>
      </c>
      <c r="CQ120" s="1">
        <f t="shared" si="4"/>
        <v>0</v>
      </c>
      <c r="CR120" s="1">
        <f t="shared" si="4"/>
        <v>0</v>
      </c>
      <c r="CS120" s="1">
        <f t="shared" si="4"/>
        <v>0</v>
      </c>
    </row>
    <row r="121" spans="84:97" ht="19.5" customHeight="1">
      <c r="CF121" s="1">
        <f t="shared" si="4"/>
        <v>0</v>
      </c>
      <c r="CG121" s="1">
        <f t="shared" si="4"/>
        <v>0</v>
      </c>
      <c r="CH121" s="1">
        <f t="shared" si="4"/>
        <v>0</v>
      </c>
      <c r="CI121" s="1">
        <f t="shared" si="4"/>
        <v>0</v>
      </c>
      <c r="CJ121" s="1">
        <f t="shared" si="4"/>
        <v>0</v>
      </c>
      <c r="CK121" s="1">
        <f t="shared" si="4"/>
        <v>0</v>
      </c>
      <c r="CL121" s="1">
        <f t="shared" si="4"/>
        <v>0</v>
      </c>
      <c r="CM121" s="1">
        <f t="shared" si="4"/>
        <v>0</v>
      </c>
      <c r="CN121" s="1">
        <f t="shared" si="4"/>
        <v>0</v>
      </c>
      <c r="CO121" s="1">
        <f t="shared" si="4"/>
        <v>0</v>
      </c>
      <c r="CP121" s="1">
        <f t="shared" si="4"/>
        <v>0</v>
      </c>
      <c r="CQ121" s="1">
        <f t="shared" si="4"/>
        <v>0</v>
      </c>
      <c r="CR121" s="1">
        <f t="shared" si="4"/>
        <v>0</v>
      </c>
      <c r="CS121" s="1">
        <f t="shared" si="4"/>
        <v>0</v>
      </c>
    </row>
    <row r="122" spans="84:97" ht="19.5" customHeight="1">
      <c r="CF122" s="1">
        <f t="shared" si="4"/>
        <v>0</v>
      </c>
      <c r="CG122" s="1">
        <f t="shared" si="4"/>
        <v>0</v>
      </c>
      <c r="CH122" s="1">
        <f t="shared" si="4"/>
        <v>0</v>
      </c>
      <c r="CI122" s="1">
        <f t="shared" si="4"/>
        <v>0</v>
      </c>
      <c r="CJ122" s="1">
        <f t="shared" si="4"/>
        <v>0</v>
      </c>
      <c r="CK122" s="1">
        <f t="shared" si="4"/>
        <v>0</v>
      </c>
      <c r="CL122" s="1">
        <f t="shared" si="4"/>
        <v>0</v>
      </c>
      <c r="CM122" s="1">
        <f t="shared" si="4"/>
        <v>0</v>
      </c>
      <c r="CN122" s="1">
        <f t="shared" si="4"/>
        <v>0</v>
      </c>
      <c r="CO122" s="1">
        <f t="shared" si="4"/>
        <v>0</v>
      </c>
      <c r="CP122" s="1">
        <f t="shared" si="4"/>
        <v>0</v>
      </c>
      <c r="CQ122" s="1">
        <f t="shared" si="4"/>
        <v>0</v>
      </c>
      <c r="CR122" s="1">
        <f t="shared" si="4"/>
        <v>0</v>
      </c>
      <c r="CS122" s="1">
        <f t="shared" si="4"/>
        <v>0</v>
      </c>
    </row>
    <row r="123" spans="84:97" ht="19.5" customHeight="1">
      <c r="CF123" s="1">
        <f aca="true" t="shared" si="5" ref="CF123:CS126">CF23-CF73</f>
        <v>0</v>
      </c>
      <c r="CG123" s="1">
        <f t="shared" si="5"/>
        <v>0</v>
      </c>
      <c r="CH123" s="1">
        <f t="shared" si="5"/>
        <v>0</v>
      </c>
      <c r="CI123" s="1">
        <f t="shared" si="5"/>
        <v>0</v>
      </c>
      <c r="CJ123" s="1">
        <f t="shared" si="5"/>
        <v>0</v>
      </c>
      <c r="CK123" s="1">
        <f t="shared" si="5"/>
        <v>0</v>
      </c>
      <c r="CL123" s="1">
        <f t="shared" si="5"/>
        <v>0</v>
      </c>
      <c r="CM123" s="1">
        <f t="shared" si="5"/>
        <v>0</v>
      </c>
      <c r="CN123" s="1">
        <f t="shared" si="5"/>
        <v>0</v>
      </c>
      <c r="CO123" s="1">
        <f t="shared" si="5"/>
        <v>0</v>
      </c>
      <c r="CP123" s="1">
        <f t="shared" si="5"/>
        <v>0</v>
      </c>
      <c r="CQ123" s="1">
        <f t="shared" si="5"/>
        <v>0</v>
      </c>
      <c r="CR123" s="1">
        <f t="shared" si="5"/>
        <v>0</v>
      </c>
      <c r="CS123" s="1">
        <f t="shared" si="5"/>
        <v>0</v>
      </c>
    </row>
    <row r="124" spans="84:97" ht="19.5" customHeight="1">
      <c r="CF124" s="1">
        <f t="shared" si="5"/>
        <v>0</v>
      </c>
      <c r="CG124" s="1">
        <f t="shared" si="5"/>
        <v>0</v>
      </c>
      <c r="CH124" s="1">
        <f t="shared" si="5"/>
        <v>0</v>
      </c>
      <c r="CI124" s="1">
        <f t="shared" si="5"/>
        <v>0</v>
      </c>
      <c r="CJ124" s="1">
        <f t="shared" si="5"/>
        <v>0</v>
      </c>
      <c r="CK124" s="1">
        <f t="shared" si="5"/>
        <v>0</v>
      </c>
      <c r="CL124" s="1">
        <f t="shared" si="5"/>
        <v>0</v>
      </c>
      <c r="CM124" s="1">
        <f t="shared" si="5"/>
        <v>0</v>
      </c>
      <c r="CN124" s="1">
        <f t="shared" si="5"/>
        <v>0</v>
      </c>
      <c r="CO124" s="1">
        <f t="shared" si="5"/>
        <v>0</v>
      </c>
      <c r="CP124" s="1">
        <f t="shared" si="5"/>
        <v>0</v>
      </c>
      <c r="CQ124" s="1">
        <f t="shared" si="5"/>
        <v>0</v>
      </c>
      <c r="CR124" s="1">
        <f t="shared" si="5"/>
        <v>0</v>
      </c>
      <c r="CS124" s="1">
        <f t="shared" si="5"/>
        <v>0</v>
      </c>
    </row>
    <row r="125" spans="84:97" ht="19.5" customHeight="1">
      <c r="CF125" s="1">
        <f t="shared" si="5"/>
        <v>0</v>
      </c>
      <c r="CG125" s="1">
        <f t="shared" si="5"/>
        <v>0</v>
      </c>
      <c r="CH125" s="1">
        <f t="shared" si="5"/>
        <v>0</v>
      </c>
      <c r="CI125" s="1">
        <f t="shared" si="5"/>
        <v>0</v>
      </c>
      <c r="CJ125" s="1">
        <f t="shared" si="5"/>
        <v>0</v>
      </c>
      <c r="CK125" s="1">
        <f t="shared" si="5"/>
        <v>0</v>
      </c>
      <c r="CL125" s="1">
        <f t="shared" si="5"/>
        <v>0</v>
      </c>
      <c r="CM125" s="1">
        <f t="shared" si="5"/>
        <v>0</v>
      </c>
      <c r="CN125" s="1">
        <f t="shared" si="5"/>
        <v>0</v>
      </c>
      <c r="CO125" s="1">
        <f t="shared" si="5"/>
        <v>0</v>
      </c>
      <c r="CP125" s="1">
        <f t="shared" si="5"/>
        <v>0</v>
      </c>
      <c r="CQ125" s="1">
        <f t="shared" si="5"/>
        <v>0</v>
      </c>
      <c r="CR125" s="1">
        <f t="shared" si="5"/>
        <v>0</v>
      </c>
      <c r="CS125" s="1">
        <f t="shared" si="5"/>
        <v>0</v>
      </c>
    </row>
    <row r="126" spans="84:97" ht="19.5" customHeight="1">
      <c r="CF126" s="1">
        <f t="shared" si="5"/>
        <v>0</v>
      </c>
      <c r="CG126" s="1">
        <f t="shared" si="5"/>
        <v>0</v>
      </c>
      <c r="CH126" s="1">
        <f t="shared" si="5"/>
        <v>0</v>
      </c>
      <c r="CI126" s="1">
        <f t="shared" si="5"/>
        <v>0</v>
      </c>
      <c r="CJ126" s="1">
        <f t="shared" si="5"/>
        <v>0</v>
      </c>
      <c r="CK126" s="1">
        <f t="shared" si="5"/>
        <v>0</v>
      </c>
      <c r="CL126" s="1">
        <f t="shared" si="5"/>
        <v>0</v>
      </c>
      <c r="CM126" s="1">
        <f t="shared" si="5"/>
        <v>0</v>
      </c>
      <c r="CN126" s="1">
        <f t="shared" si="5"/>
        <v>0</v>
      </c>
      <c r="CO126" s="1">
        <f t="shared" si="5"/>
        <v>0</v>
      </c>
      <c r="CP126" s="1">
        <f t="shared" si="5"/>
        <v>0</v>
      </c>
      <c r="CQ126" s="1">
        <f t="shared" si="5"/>
        <v>0</v>
      </c>
      <c r="CR126" s="1">
        <f t="shared" si="5"/>
        <v>0</v>
      </c>
      <c r="CS126" s="1">
        <f t="shared" si="5"/>
        <v>0</v>
      </c>
    </row>
    <row r="127" spans="84:97" ht="19.5" customHeight="1">
      <c r="CF127" s="1">
        <f aca="true" t="shared" si="6" ref="CF127:CS130">CF27-CF77</f>
        <v>0</v>
      </c>
      <c r="CG127" s="1">
        <f t="shared" si="6"/>
        <v>0</v>
      </c>
      <c r="CH127" s="1">
        <f t="shared" si="6"/>
        <v>0</v>
      </c>
      <c r="CI127" s="1">
        <f t="shared" si="6"/>
        <v>0</v>
      </c>
      <c r="CJ127" s="1">
        <f t="shared" si="6"/>
        <v>0</v>
      </c>
      <c r="CK127" s="1">
        <f t="shared" si="6"/>
        <v>0</v>
      </c>
      <c r="CL127" s="1">
        <f t="shared" si="6"/>
        <v>0</v>
      </c>
      <c r="CM127" s="1">
        <f t="shared" si="6"/>
        <v>0</v>
      </c>
      <c r="CN127" s="1">
        <f t="shared" si="6"/>
        <v>0</v>
      </c>
      <c r="CO127" s="1">
        <f t="shared" si="6"/>
        <v>0</v>
      </c>
      <c r="CP127" s="1">
        <f t="shared" si="6"/>
        <v>0</v>
      </c>
      <c r="CQ127" s="1">
        <f t="shared" si="6"/>
        <v>0</v>
      </c>
      <c r="CR127" s="1">
        <f t="shared" si="6"/>
        <v>0</v>
      </c>
      <c r="CS127" s="1">
        <f t="shared" si="6"/>
        <v>0</v>
      </c>
    </row>
    <row r="128" spans="84:97" ht="19.5" customHeight="1">
      <c r="CF128" s="1">
        <f t="shared" si="6"/>
        <v>0</v>
      </c>
      <c r="CG128" s="1">
        <f t="shared" si="6"/>
        <v>0</v>
      </c>
      <c r="CH128" s="1">
        <f t="shared" si="6"/>
        <v>0</v>
      </c>
      <c r="CI128" s="1">
        <f t="shared" si="6"/>
        <v>0</v>
      </c>
      <c r="CJ128" s="1">
        <f t="shared" si="6"/>
        <v>0</v>
      </c>
      <c r="CK128" s="1">
        <f t="shared" si="6"/>
        <v>0</v>
      </c>
      <c r="CL128" s="1">
        <f t="shared" si="6"/>
        <v>0</v>
      </c>
      <c r="CM128" s="1">
        <f t="shared" si="6"/>
        <v>0</v>
      </c>
      <c r="CN128" s="1">
        <f t="shared" si="6"/>
        <v>0</v>
      </c>
      <c r="CO128" s="1">
        <f t="shared" si="6"/>
        <v>0</v>
      </c>
      <c r="CP128" s="1">
        <f t="shared" si="6"/>
        <v>0</v>
      </c>
      <c r="CQ128" s="1">
        <f t="shared" si="6"/>
        <v>0</v>
      </c>
      <c r="CR128" s="1">
        <f t="shared" si="6"/>
        <v>0</v>
      </c>
      <c r="CS128" s="1">
        <f t="shared" si="6"/>
        <v>0</v>
      </c>
    </row>
    <row r="129" spans="84:97" ht="19.5" customHeight="1">
      <c r="CF129" s="1">
        <f t="shared" si="6"/>
        <v>0</v>
      </c>
      <c r="CG129" s="1">
        <f t="shared" si="6"/>
        <v>0</v>
      </c>
      <c r="CH129" s="1">
        <f t="shared" si="6"/>
        <v>0</v>
      </c>
      <c r="CI129" s="1">
        <f t="shared" si="6"/>
        <v>0</v>
      </c>
      <c r="CJ129" s="1">
        <f t="shared" si="6"/>
        <v>0</v>
      </c>
      <c r="CK129" s="1">
        <f t="shared" si="6"/>
        <v>0</v>
      </c>
      <c r="CL129" s="1">
        <f t="shared" si="6"/>
        <v>0</v>
      </c>
      <c r="CM129" s="1">
        <f t="shared" si="6"/>
        <v>0</v>
      </c>
      <c r="CN129" s="1">
        <f t="shared" si="6"/>
        <v>0</v>
      </c>
      <c r="CO129" s="1">
        <f t="shared" si="6"/>
        <v>0</v>
      </c>
      <c r="CP129" s="1">
        <f t="shared" si="6"/>
        <v>0</v>
      </c>
      <c r="CQ129" s="1">
        <f t="shared" si="6"/>
        <v>0</v>
      </c>
      <c r="CR129" s="1">
        <f t="shared" si="6"/>
        <v>0</v>
      </c>
      <c r="CS129" s="1">
        <f t="shared" si="6"/>
        <v>0</v>
      </c>
    </row>
    <row r="130" spans="84:97" ht="19.5" customHeight="1">
      <c r="CF130" s="1">
        <f t="shared" si="6"/>
        <v>0</v>
      </c>
      <c r="CG130" s="1">
        <f t="shared" si="6"/>
        <v>0</v>
      </c>
      <c r="CH130" s="1">
        <f t="shared" si="6"/>
        <v>0</v>
      </c>
      <c r="CI130" s="1">
        <f t="shared" si="6"/>
        <v>0</v>
      </c>
      <c r="CJ130" s="1">
        <f t="shared" si="6"/>
        <v>0</v>
      </c>
      <c r="CK130" s="1">
        <f t="shared" si="6"/>
        <v>0</v>
      </c>
      <c r="CL130" s="1">
        <f t="shared" si="6"/>
        <v>0</v>
      </c>
      <c r="CM130" s="1">
        <f t="shared" si="6"/>
        <v>0</v>
      </c>
      <c r="CN130" s="1">
        <f t="shared" si="6"/>
        <v>0</v>
      </c>
      <c r="CO130" s="1">
        <f t="shared" si="6"/>
        <v>0</v>
      </c>
      <c r="CP130" s="1">
        <f t="shared" si="6"/>
        <v>0</v>
      </c>
      <c r="CQ130" s="1">
        <f t="shared" si="6"/>
        <v>0</v>
      </c>
      <c r="CR130" s="1">
        <f t="shared" si="6"/>
        <v>0</v>
      </c>
      <c r="CS130" s="1">
        <f t="shared" si="6"/>
        <v>0</v>
      </c>
    </row>
    <row r="131" spans="84:97" ht="19.5" customHeight="1">
      <c r="CF131" s="1">
        <f aca="true" t="shared" si="7" ref="CF131:CS134">CF31-CF81</f>
        <v>0</v>
      </c>
      <c r="CG131" s="1">
        <f t="shared" si="7"/>
        <v>0</v>
      </c>
      <c r="CH131" s="1">
        <f t="shared" si="7"/>
        <v>0</v>
      </c>
      <c r="CI131" s="1">
        <f t="shared" si="7"/>
        <v>0</v>
      </c>
      <c r="CJ131" s="1">
        <f t="shared" si="7"/>
        <v>0</v>
      </c>
      <c r="CK131" s="1">
        <f t="shared" si="7"/>
        <v>0</v>
      </c>
      <c r="CL131" s="1">
        <f t="shared" si="7"/>
        <v>0</v>
      </c>
      <c r="CM131" s="1">
        <f t="shared" si="7"/>
        <v>0</v>
      </c>
      <c r="CN131" s="1">
        <f t="shared" si="7"/>
        <v>0</v>
      </c>
      <c r="CO131" s="1">
        <f t="shared" si="7"/>
        <v>0</v>
      </c>
      <c r="CP131" s="1">
        <f t="shared" si="7"/>
        <v>0</v>
      </c>
      <c r="CQ131" s="1">
        <f t="shared" si="7"/>
        <v>0</v>
      </c>
      <c r="CR131" s="1">
        <f t="shared" si="7"/>
        <v>0</v>
      </c>
      <c r="CS131" s="1">
        <f t="shared" si="7"/>
        <v>0</v>
      </c>
    </row>
    <row r="132" spans="84:97" ht="19.5" customHeight="1">
      <c r="CF132" s="1">
        <f t="shared" si="7"/>
        <v>0</v>
      </c>
      <c r="CG132" s="1">
        <f t="shared" si="7"/>
        <v>0</v>
      </c>
      <c r="CH132" s="1">
        <f t="shared" si="7"/>
        <v>0</v>
      </c>
      <c r="CI132" s="1">
        <f t="shared" si="7"/>
        <v>0</v>
      </c>
      <c r="CJ132" s="1">
        <f t="shared" si="7"/>
        <v>0</v>
      </c>
      <c r="CK132" s="1">
        <f t="shared" si="7"/>
        <v>0</v>
      </c>
      <c r="CL132" s="1">
        <f t="shared" si="7"/>
        <v>0</v>
      </c>
      <c r="CM132" s="1">
        <f t="shared" si="7"/>
        <v>0</v>
      </c>
      <c r="CN132" s="1">
        <f t="shared" si="7"/>
        <v>0</v>
      </c>
      <c r="CO132" s="1">
        <f t="shared" si="7"/>
        <v>0</v>
      </c>
      <c r="CP132" s="1">
        <f t="shared" si="7"/>
        <v>0</v>
      </c>
      <c r="CQ132" s="1">
        <f t="shared" si="7"/>
        <v>0</v>
      </c>
      <c r="CR132" s="1">
        <f t="shared" si="7"/>
        <v>0</v>
      </c>
      <c r="CS132" s="1">
        <f t="shared" si="7"/>
        <v>0</v>
      </c>
    </row>
    <row r="133" spans="84:97" ht="19.5" customHeight="1">
      <c r="CF133" s="1">
        <f t="shared" si="7"/>
        <v>0</v>
      </c>
      <c r="CG133" s="1">
        <f t="shared" si="7"/>
        <v>0</v>
      </c>
      <c r="CH133" s="1">
        <f t="shared" si="7"/>
        <v>0</v>
      </c>
      <c r="CI133" s="1">
        <f t="shared" si="7"/>
        <v>0</v>
      </c>
      <c r="CJ133" s="1">
        <f t="shared" si="7"/>
        <v>0</v>
      </c>
      <c r="CK133" s="1">
        <f t="shared" si="7"/>
        <v>0</v>
      </c>
      <c r="CL133" s="1">
        <f t="shared" si="7"/>
        <v>0</v>
      </c>
      <c r="CM133" s="1">
        <f t="shared" si="7"/>
        <v>0</v>
      </c>
      <c r="CN133" s="1">
        <f t="shared" si="7"/>
        <v>0</v>
      </c>
      <c r="CO133" s="1">
        <f t="shared" si="7"/>
        <v>0</v>
      </c>
      <c r="CP133" s="1">
        <f t="shared" si="7"/>
        <v>0</v>
      </c>
      <c r="CQ133" s="1">
        <f t="shared" si="7"/>
        <v>0</v>
      </c>
      <c r="CR133" s="1">
        <f t="shared" si="7"/>
        <v>0</v>
      </c>
      <c r="CS133" s="1">
        <f t="shared" si="7"/>
        <v>0</v>
      </c>
    </row>
    <row r="134" spans="84:97" ht="19.5" customHeight="1">
      <c r="CF134" s="1">
        <f t="shared" si="7"/>
        <v>0</v>
      </c>
      <c r="CG134" s="1">
        <f t="shared" si="7"/>
        <v>0</v>
      </c>
      <c r="CH134" s="1">
        <f t="shared" si="7"/>
        <v>0</v>
      </c>
      <c r="CI134" s="1">
        <f t="shared" si="7"/>
        <v>0</v>
      </c>
      <c r="CJ134" s="1">
        <f t="shared" si="7"/>
        <v>0</v>
      </c>
      <c r="CK134" s="1">
        <f t="shared" si="7"/>
        <v>0</v>
      </c>
      <c r="CL134" s="1">
        <f t="shared" si="7"/>
        <v>0</v>
      </c>
      <c r="CM134" s="1">
        <f t="shared" si="7"/>
        <v>0</v>
      </c>
      <c r="CN134" s="1">
        <f t="shared" si="7"/>
        <v>0</v>
      </c>
      <c r="CO134" s="1">
        <f t="shared" si="7"/>
        <v>0</v>
      </c>
      <c r="CP134" s="1">
        <f t="shared" si="7"/>
        <v>0</v>
      </c>
      <c r="CQ134" s="1">
        <f t="shared" si="7"/>
        <v>0</v>
      </c>
      <c r="CR134" s="1">
        <f t="shared" si="7"/>
        <v>0</v>
      </c>
      <c r="CS134" s="1">
        <f t="shared" si="7"/>
        <v>0</v>
      </c>
    </row>
    <row r="135" spans="84:97" ht="19.5" customHeight="1">
      <c r="CF135" s="1">
        <f aca="true" t="shared" si="8" ref="CF135:CS138">CF35-CF85</f>
        <v>0</v>
      </c>
      <c r="CG135" s="1">
        <f t="shared" si="8"/>
        <v>0</v>
      </c>
      <c r="CH135" s="1">
        <f t="shared" si="8"/>
        <v>0</v>
      </c>
      <c r="CI135" s="1">
        <f t="shared" si="8"/>
        <v>0</v>
      </c>
      <c r="CJ135" s="1">
        <f t="shared" si="8"/>
        <v>0</v>
      </c>
      <c r="CK135" s="1">
        <f t="shared" si="8"/>
        <v>0</v>
      </c>
      <c r="CL135" s="1">
        <f t="shared" si="8"/>
        <v>0</v>
      </c>
      <c r="CM135" s="1">
        <f t="shared" si="8"/>
        <v>0</v>
      </c>
      <c r="CN135" s="1">
        <f t="shared" si="8"/>
        <v>0</v>
      </c>
      <c r="CO135" s="1">
        <f t="shared" si="8"/>
        <v>0</v>
      </c>
      <c r="CP135" s="1">
        <f t="shared" si="8"/>
        <v>0</v>
      </c>
      <c r="CQ135" s="1">
        <f t="shared" si="8"/>
        <v>0</v>
      </c>
      <c r="CR135" s="1">
        <f t="shared" si="8"/>
        <v>0</v>
      </c>
      <c r="CS135" s="1">
        <f t="shared" si="8"/>
        <v>0</v>
      </c>
    </row>
    <row r="136" spans="84:97" ht="19.5" customHeight="1">
      <c r="CF136" s="1">
        <f t="shared" si="8"/>
        <v>0</v>
      </c>
      <c r="CG136" s="1">
        <f t="shared" si="8"/>
        <v>0</v>
      </c>
      <c r="CH136" s="1">
        <f t="shared" si="8"/>
        <v>0</v>
      </c>
      <c r="CI136" s="1">
        <f t="shared" si="8"/>
        <v>0</v>
      </c>
      <c r="CJ136" s="1">
        <f t="shared" si="8"/>
        <v>0</v>
      </c>
      <c r="CK136" s="1">
        <f t="shared" si="8"/>
        <v>0</v>
      </c>
      <c r="CL136" s="1">
        <f t="shared" si="8"/>
        <v>0</v>
      </c>
      <c r="CM136" s="1">
        <f t="shared" si="8"/>
        <v>0</v>
      </c>
      <c r="CN136" s="1">
        <f t="shared" si="8"/>
        <v>0</v>
      </c>
      <c r="CO136" s="1">
        <f t="shared" si="8"/>
        <v>0</v>
      </c>
      <c r="CP136" s="1">
        <f t="shared" si="8"/>
        <v>0</v>
      </c>
      <c r="CQ136" s="1">
        <f t="shared" si="8"/>
        <v>0</v>
      </c>
      <c r="CR136" s="1">
        <f t="shared" si="8"/>
        <v>0</v>
      </c>
      <c r="CS136" s="1">
        <f t="shared" si="8"/>
        <v>0</v>
      </c>
    </row>
    <row r="137" spans="84:97" ht="19.5" customHeight="1">
      <c r="CF137" s="1">
        <f t="shared" si="8"/>
        <v>0</v>
      </c>
      <c r="CG137" s="1">
        <f t="shared" si="8"/>
        <v>0</v>
      </c>
      <c r="CH137" s="1">
        <f t="shared" si="8"/>
        <v>0</v>
      </c>
      <c r="CI137" s="1">
        <f t="shared" si="8"/>
        <v>0</v>
      </c>
      <c r="CJ137" s="1">
        <f t="shared" si="8"/>
        <v>0</v>
      </c>
      <c r="CK137" s="1">
        <f t="shared" si="8"/>
        <v>0</v>
      </c>
      <c r="CL137" s="1">
        <f t="shared" si="8"/>
        <v>0</v>
      </c>
      <c r="CM137" s="1">
        <f t="shared" si="8"/>
        <v>0</v>
      </c>
      <c r="CN137" s="1">
        <f t="shared" si="8"/>
        <v>0</v>
      </c>
      <c r="CO137" s="1">
        <f t="shared" si="8"/>
        <v>0</v>
      </c>
      <c r="CP137" s="1">
        <f t="shared" si="8"/>
        <v>0</v>
      </c>
      <c r="CQ137" s="1">
        <f t="shared" si="8"/>
        <v>0</v>
      </c>
      <c r="CR137" s="1">
        <f t="shared" si="8"/>
        <v>0</v>
      </c>
      <c r="CS137" s="1">
        <f t="shared" si="8"/>
        <v>0</v>
      </c>
    </row>
    <row r="138" spans="84:97" ht="19.5" customHeight="1">
      <c r="CF138" s="1">
        <f t="shared" si="8"/>
        <v>0</v>
      </c>
      <c r="CG138" s="1">
        <f t="shared" si="8"/>
        <v>0</v>
      </c>
      <c r="CH138" s="1">
        <f t="shared" si="8"/>
        <v>0</v>
      </c>
      <c r="CI138" s="1">
        <f t="shared" si="8"/>
        <v>0</v>
      </c>
      <c r="CJ138" s="1">
        <f t="shared" si="8"/>
        <v>0</v>
      </c>
      <c r="CK138" s="1">
        <f t="shared" si="8"/>
        <v>0</v>
      </c>
      <c r="CL138" s="1">
        <f t="shared" si="8"/>
        <v>0</v>
      </c>
      <c r="CM138" s="1">
        <f t="shared" si="8"/>
        <v>0</v>
      </c>
      <c r="CN138" s="1">
        <f t="shared" si="8"/>
        <v>0</v>
      </c>
      <c r="CO138" s="1">
        <f t="shared" si="8"/>
        <v>0</v>
      </c>
      <c r="CP138" s="1">
        <f t="shared" si="8"/>
        <v>0</v>
      </c>
      <c r="CQ138" s="1">
        <f t="shared" si="8"/>
        <v>0</v>
      </c>
      <c r="CR138" s="1">
        <f t="shared" si="8"/>
        <v>0</v>
      </c>
      <c r="CS138" s="1">
        <f t="shared" si="8"/>
        <v>0</v>
      </c>
    </row>
    <row r="139" spans="84:97" ht="19.5" customHeight="1">
      <c r="CF139" s="1">
        <f aca="true" t="shared" si="9" ref="CF139:CS142">CF39-CF89</f>
        <v>0</v>
      </c>
      <c r="CG139" s="1">
        <f t="shared" si="9"/>
        <v>0</v>
      </c>
      <c r="CH139" s="1">
        <f t="shared" si="9"/>
        <v>0</v>
      </c>
      <c r="CI139" s="1">
        <f t="shared" si="9"/>
        <v>0</v>
      </c>
      <c r="CJ139" s="1">
        <f t="shared" si="9"/>
        <v>0</v>
      </c>
      <c r="CK139" s="1">
        <f t="shared" si="9"/>
        <v>0</v>
      </c>
      <c r="CL139" s="1">
        <f t="shared" si="9"/>
        <v>0</v>
      </c>
      <c r="CM139" s="1">
        <f t="shared" si="9"/>
        <v>0</v>
      </c>
      <c r="CN139" s="1">
        <f t="shared" si="9"/>
        <v>0</v>
      </c>
      <c r="CO139" s="1">
        <f t="shared" si="9"/>
        <v>0</v>
      </c>
      <c r="CP139" s="1">
        <f t="shared" si="9"/>
        <v>0</v>
      </c>
      <c r="CQ139" s="1">
        <f t="shared" si="9"/>
        <v>0</v>
      </c>
      <c r="CR139" s="1">
        <f t="shared" si="9"/>
        <v>0</v>
      </c>
      <c r="CS139" s="1">
        <f t="shared" si="9"/>
        <v>0</v>
      </c>
    </row>
    <row r="140" spans="84:97" ht="19.5" customHeight="1">
      <c r="CF140" s="1">
        <f t="shared" si="9"/>
        <v>0</v>
      </c>
      <c r="CG140" s="1">
        <f t="shared" si="9"/>
        <v>0</v>
      </c>
      <c r="CH140" s="1">
        <f t="shared" si="9"/>
        <v>0</v>
      </c>
      <c r="CI140" s="1">
        <f t="shared" si="9"/>
        <v>0</v>
      </c>
      <c r="CJ140" s="1">
        <f t="shared" si="9"/>
        <v>0</v>
      </c>
      <c r="CK140" s="1">
        <f t="shared" si="9"/>
        <v>0</v>
      </c>
      <c r="CL140" s="1">
        <f t="shared" si="9"/>
        <v>0</v>
      </c>
      <c r="CM140" s="1">
        <f t="shared" si="9"/>
        <v>0</v>
      </c>
      <c r="CN140" s="1">
        <f t="shared" si="9"/>
        <v>0</v>
      </c>
      <c r="CO140" s="1">
        <f t="shared" si="9"/>
        <v>0</v>
      </c>
      <c r="CP140" s="1">
        <f t="shared" si="9"/>
        <v>0</v>
      </c>
      <c r="CQ140" s="1">
        <f t="shared" si="9"/>
        <v>0</v>
      </c>
      <c r="CR140" s="1">
        <f t="shared" si="9"/>
        <v>0</v>
      </c>
      <c r="CS140" s="1">
        <f t="shared" si="9"/>
        <v>0</v>
      </c>
    </row>
    <row r="141" spans="84:97" ht="19.5" customHeight="1">
      <c r="CF141" s="1">
        <f t="shared" si="9"/>
        <v>0</v>
      </c>
      <c r="CG141" s="1">
        <f t="shared" si="9"/>
        <v>0</v>
      </c>
      <c r="CH141" s="1">
        <f t="shared" si="9"/>
        <v>0</v>
      </c>
      <c r="CI141" s="1">
        <f t="shared" si="9"/>
        <v>0</v>
      </c>
      <c r="CJ141" s="1">
        <f t="shared" si="9"/>
        <v>0</v>
      </c>
      <c r="CK141" s="1">
        <f t="shared" si="9"/>
        <v>0</v>
      </c>
      <c r="CL141" s="1">
        <f t="shared" si="9"/>
        <v>0</v>
      </c>
      <c r="CM141" s="1">
        <f t="shared" si="9"/>
        <v>0</v>
      </c>
      <c r="CN141" s="1">
        <f t="shared" si="9"/>
        <v>0</v>
      </c>
      <c r="CO141" s="1">
        <f t="shared" si="9"/>
        <v>0</v>
      </c>
      <c r="CP141" s="1">
        <f t="shared" si="9"/>
        <v>0</v>
      </c>
      <c r="CQ141" s="1">
        <f t="shared" si="9"/>
        <v>0</v>
      </c>
      <c r="CR141" s="1">
        <f t="shared" si="9"/>
        <v>0</v>
      </c>
      <c r="CS141" s="1">
        <f t="shared" si="9"/>
        <v>0</v>
      </c>
    </row>
    <row r="142" spans="84:97" ht="19.5" customHeight="1">
      <c r="CF142" s="1">
        <f t="shared" si="9"/>
        <v>0</v>
      </c>
      <c r="CG142" s="1">
        <f t="shared" si="9"/>
        <v>0</v>
      </c>
      <c r="CH142" s="1">
        <f t="shared" si="9"/>
        <v>0</v>
      </c>
      <c r="CI142" s="1">
        <f t="shared" si="9"/>
        <v>0</v>
      </c>
      <c r="CJ142" s="1">
        <f t="shared" si="9"/>
        <v>0</v>
      </c>
      <c r="CK142" s="1">
        <f t="shared" si="9"/>
        <v>0</v>
      </c>
      <c r="CL142" s="1">
        <f t="shared" si="9"/>
        <v>0</v>
      </c>
      <c r="CM142" s="1">
        <f t="shared" si="9"/>
        <v>0</v>
      </c>
      <c r="CN142" s="1">
        <f t="shared" si="9"/>
        <v>0</v>
      </c>
      <c r="CO142" s="1">
        <f t="shared" si="9"/>
        <v>0</v>
      </c>
      <c r="CP142" s="1">
        <f t="shared" si="9"/>
        <v>0</v>
      </c>
      <c r="CQ142" s="1">
        <f t="shared" si="9"/>
        <v>0</v>
      </c>
      <c r="CR142" s="1">
        <f t="shared" si="9"/>
        <v>0</v>
      </c>
      <c r="CS142" s="1">
        <f t="shared" si="9"/>
        <v>0</v>
      </c>
    </row>
    <row r="143" spans="84:97" ht="19.5" customHeight="1">
      <c r="CF143" s="1">
        <f aca="true" t="shared" si="10" ref="CF143:CS146">CF43-CF93</f>
        <v>0</v>
      </c>
      <c r="CG143" s="1">
        <f t="shared" si="10"/>
        <v>0</v>
      </c>
      <c r="CH143" s="1">
        <f t="shared" si="10"/>
        <v>0</v>
      </c>
      <c r="CI143" s="1">
        <f t="shared" si="10"/>
        <v>0</v>
      </c>
      <c r="CJ143" s="1">
        <f t="shared" si="10"/>
        <v>0</v>
      </c>
      <c r="CK143" s="1">
        <f t="shared" si="10"/>
        <v>0</v>
      </c>
      <c r="CL143" s="1">
        <f t="shared" si="10"/>
        <v>0</v>
      </c>
      <c r="CM143" s="1">
        <f t="shared" si="10"/>
        <v>0</v>
      </c>
      <c r="CN143" s="1">
        <f t="shared" si="10"/>
        <v>0</v>
      </c>
      <c r="CO143" s="1">
        <f t="shared" si="10"/>
        <v>0</v>
      </c>
      <c r="CP143" s="1">
        <f t="shared" si="10"/>
        <v>0</v>
      </c>
      <c r="CQ143" s="1">
        <f t="shared" si="10"/>
        <v>0</v>
      </c>
      <c r="CR143" s="1">
        <f t="shared" si="10"/>
        <v>0</v>
      </c>
      <c r="CS143" s="1">
        <f t="shared" si="10"/>
        <v>0</v>
      </c>
    </row>
    <row r="144" spans="84:97" ht="19.5" customHeight="1">
      <c r="CF144" s="1">
        <f t="shared" si="10"/>
        <v>0</v>
      </c>
      <c r="CG144" s="1">
        <f t="shared" si="10"/>
        <v>0</v>
      </c>
      <c r="CH144" s="1">
        <f t="shared" si="10"/>
        <v>0</v>
      </c>
      <c r="CI144" s="1">
        <f t="shared" si="10"/>
        <v>0</v>
      </c>
      <c r="CJ144" s="1">
        <f t="shared" si="10"/>
        <v>0</v>
      </c>
      <c r="CK144" s="1">
        <f t="shared" si="10"/>
        <v>0</v>
      </c>
      <c r="CL144" s="1">
        <f t="shared" si="10"/>
        <v>0</v>
      </c>
      <c r="CM144" s="1">
        <f t="shared" si="10"/>
        <v>0</v>
      </c>
      <c r="CN144" s="1">
        <f t="shared" si="10"/>
        <v>0</v>
      </c>
      <c r="CO144" s="1">
        <f t="shared" si="10"/>
        <v>0</v>
      </c>
      <c r="CP144" s="1">
        <f t="shared" si="10"/>
        <v>0</v>
      </c>
      <c r="CQ144" s="1">
        <f t="shared" si="10"/>
        <v>0</v>
      </c>
      <c r="CR144" s="1">
        <f t="shared" si="10"/>
        <v>0</v>
      </c>
      <c r="CS144" s="1">
        <f t="shared" si="10"/>
        <v>0</v>
      </c>
    </row>
    <row r="145" spans="84:97" ht="19.5" customHeight="1">
      <c r="CF145" s="1">
        <f t="shared" si="10"/>
        <v>0</v>
      </c>
      <c r="CG145" s="1">
        <f t="shared" si="10"/>
        <v>0</v>
      </c>
      <c r="CH145" s="1">
        <f t="shared" si="10"/>
        <v>0</v>
      </c>
      <c r="CI145" s="1">
        <f t="shared" si="10"/>
        <v>0</v>
      </c>
      <c r="CJ145" s="1">
        <f t="shared" si="10"/>
        <v>0</v>
      </c>
      <c r="CK145" s="1">
        <f t="shared" si="10"/>
        <v>0</v>
      </c>
      <c r="CL145" s="1">
        <f t="shared" si="10"/>
        <v>0</v>
      </c>
      <c r="CM145" s="1">
        <f t="shared" si="10"/>
        <v>0</v>
      </c>
      <c r="CN145" s="1">
        <f t="shared" si="10"/>
        <v>0</v>
      </c>
      <c r="CO145" s="1">
        <f t="shared" si="10"/>
        <v>0</v>
      </c>
      <c r="CP145" s="1">
        <f t="shared" si="10"/>
        <v>0</v>
      </c>
      <c r="CQ145" s="1">
        <f t="shared" si="10"/>
        <v>0</v>
      </c>
      <c r="CR145" s="1">
        <f t="shared" si="10"/>
        <v>0</v>
      </c>
      <c r="CS145" s="1">
        <f t="shared" si="10"/>
        <v>0</v>
      </c>
    </row>
    <row r="146" spans="84:97" ht="19.5" customHeight="1">
      <c r="CF146" s="1">
        <f t="shared" si="10"/>
        <v>0</v>
      </c>
      <c r="CG146" s="1">
        <f t="shared" si="10"/>
        <v>0</v>
      </c>
      <c r="CH146" s="1">
        <f t="shared" si="10"/>
        <v>0</v>
      </c>
      <c r="CI146" s="1">
        <f t="shared" si="10"/>
        <v>0</v>
      </c>
      <c r="CJ146" s="1">
        <f t="shared" si="10"/>
        <v>0</v>
      </c>
      <c r="CK146" s="1">
        <f t="shared" si="10"/>
        <v>0</v>
      </c>
      <c r="CL146" s="1">
        <f t="shared" si="10"/>
        <v>0</v>
      </c>
      <c r="CM146" s="1">
        <f t="shared" si="10"/>
        <v>0</v>
      </c>
      <c r="CN146" s="1">
        <f t="shared" si="10"/>
        <v>0</v>
      </c>
      <c r="CO146" s="1">
        <f t="shared" si="10"/>
        <v>0</v>
      </c>
      <c r="CP146" s="1">
        <f t="shared" si="10"/>
        <v>0</v>
      </c>
      <c r="CQ146" s="1">
        <f t="shared" si="10"/>
        <v>0</v>
      </c>
      <c r="CR146" s="1">
        <f t="shared" si="10"/>
        <v>0</v>
      </c>
      <c r="CS146" s="1">
        <f t="shared" si="10"/>
        <v>0</v>
      </c>
    </row>
    <row r="147" spans="84:97" ht="19.5" customHeight="1">
      <c r="CF147" s="1">
        <f aca="true" t="shared" si="11" ref="CF147:CS150">CF47-CF97</f>
        <v>0</v>
      </c>
      <c r="CG147" s="1">
        <f t="shared" si="11"/>
        <v>0</v>
      </c>
      <c r="CH147" s="1">
        <f t="shared" si="11"/>
        <v>0</v>
      </c>
      <c r="CI147" s="1">
        <f t="shared" si="11"/>
        <v>0</v>
      </c>
      <c r="CJ147" s="1">
        <f t="shared" si="11"/>
        <v>0</v>
      </c>
      <c r="CK147" s="1">
        <f t="shared" si="11"/>
        <v>0</v>
      </c>
      <c r="CL147" s="1">
        <f t="shared" si="11"/>
        <v>0</v>
      </c>
      <c r="CM147" s="1">
        <f t="shared" si="11"/>
        <v>0</v>
      </c>
      <c r="CN147" s="1">
        <f t="shared" si="11"/>
        <v>0</v>
      </c>
      <c r="CO147" s="1">
        <f t="shared" si="11"/>
        <v>0</v>
      </c>
      <c r="CP147" s="1">
        <f t="shared" si="11"/>
        <v>0</v>
      </c>
      <c r="CQ147" s="1">
        <f t="shared" si="11"/>
        <v>0</v>
      </c>
      <c r="CR147" s="1">
        <f t="shared" si="11"/>
        <v>0</v>
      </c>
      <c r="CS147" s="1">
        <f t="shared" si="11"/>
        <v>0</v>
      </c>
    </row>
    <row r="148" spans="84:97" ht="19.5" customHeight="1">
      <c r="CF148" s="1">
        <f t="shared" si="11"/>
        <v>0</v>
      </c>
      <c r="CG148" s="1">
        <f t="shared" si="11"/>
        <v>0</v>
      </c>
      <c r="CH148" s="1">
        <f t="shared" si="11"/>
        <v>0</v>
      </c>
      <c r="CI148" s="1">
        <f t="shared" si="11"/>
        <v>0</v>
      </c>
      <c r="CJ148" s="1">
        <f t="shared" si="11"/>
        <v>0</v>
      </c>
      <c r="CK148" s="1">
        <f t="shared" si="11"/>
        <v>0</v>
      </c>
      <c r="CL148" s="1">
        <f t="shared" si="11"/>
        <v>0</v>
      </c>
      <c r="CM148" s="1">
        <f t="shared" si="11"/>
        <v>0</v>
      </c>
      <c r="CN148" s="1">
        <f t="shared" si="11"/>
        <v>0</v>
      </c>
      <c r="CO148" s="1">
        <f t="shared" si="11"/>
        <v>0</v>
      </c>
      <c r="CP148" s="1">
        <f t="shared" si="11"/>
        <v>0</v>
      </c>
      <c r="CQ148" s="1">
        <f t="shared" si="11"/>
        <v>0</v>
      </c>
      <c r="CR148" s="1">
        <f t="shared" si="11"/>
        <v>0</v>
      </c>
      <c r="CS148" s="1">
        <f t="shared" si="11"/>
        <v>0</v>
      </c>
    </row>
    <row r="149" spans="84:97" ht="19.5" customHeight="1">
      <c r="CF149" s="1">
        <f t="shared" si="11"/>
        <v>0</v>
      </c>
      <c r="CG149" s="1">
        <f t="shared" si="11"/>
        <v>0</v>
      </c>
      <c r="CH149" s="1">
        <f t="shared" si="11"/>
        <v>0</v>
      </c>
      <c r="CI149" s="1">
        <f t="shared" si="11"/>
        <v>0</v>
      </c>
      <c r="CJ149" s="1">
        <f t="shared" si="11"/>
        <v>0</v>
      </c>
      <c r="CK149" s="1">
        <f t="shared" si="11"/>
        <v>0</v>
      </c>
      <c r="CL149" s="1">
        <f t="shared" si="11"/>
        <v>0</v>
      </c>
      <c r="CM149" s="1">
        <f t="shared" si="11"/>
        <v>0</v>
      </c>
      <c r="CN149" s="1">
        <f t="shared" si="11"/>
        <v>0</v>
      </c>
      <c r="CO149" s="1">
        <f t="shared" si="11"/>
        <v>0</v>
      </c>
      <c r="CP149" s="1">
        <f t="shared" si="11"/>
        <v>0</v>
      </c>
      <c r="CQ149" s="1">
        <f t="shared" si="11"/>
        <v>0</v>
      </c>
      <c r="CR149" s="1">
        <f t="shared" si="11"/>
        <v>0</v>
      </c>
      <c r="CS149" s="1">
        <f t="shared" si="11"/>
        <v>0</v>
      </c>
    </row>
    <row r="150" spans="84:97" ht="19.5" customHeight="1">
      <c r="CF150" s="1">
        <f t="shared" si="11"/>
        <v>0</v>
      </c>
      <c r="CG150" s="1">
        <f t="shared" si="11"/>
        <v>0</v>
      </c>
      <c r="CH150" s="1">
        <f t="shared" si="11"/>
        <v>0</v>
      </c>
      <c r="CI150" s="1">
        <f t="shared" si="11"/>
        <v>0</v>
      </c>
      <c r="CJ150" s="1">
        <f t="shared" si="11"/>
        <v>0</v>
      </c>
      <c r="CK150" s="1">
        <f t="shared" si="11"/>
        <v>0</v>
      </c>
      <c r="CL150" s="1">
        <f t="shared" si="11"/>
        <v>0</v>
      </c>
      <c r="CM150" s="1">
        <f t="shared" si="11"/>
        <v>0</v>
      </c>
      <c r="CN150" s="1">
        <f t="shared" si="11"/>
        <v>0</v>
      </c>
      <c r="CO150" s="1">
        <f t="shared" si="11"/>
        <v>0</v>
      </c>
      <c r="CP150" s="1">
        <f t="shared" si="11"/>
        <v>0</v>
      </c>
      <c r="CQ150" s="1">
        <f t="shared" si="11"/>
        <v>0</v>
      </c>
      <c r="CR150" s="1">
        <f t="shared" si="11"/>
        <v>0</v>
      </c>
      <c r="CS150" s="1">
        <f t="shared" si="11"/>
        <v>0</v>
      </c>
    </row>
    <row r="151" spans="84:97" ht="19.5" customHeight="1">
      <c r="CF151" s="1">
        <f aca="true" t="shared" si="12" ref="CF151:CS151">CF51-CF101</f>
        <v>0</v>
      </c>
      <c r="CG151" s="1">
        <f t="shared" si="12"/>
        <v>0</v>
      </c>
      <c r="CH151" s="1">
        <f t="shared" si="12"/>
        <v>0</v>
      </c>
      <c r="CI151" s="1">
        <f t="shared" si="12"/>
        <v>0</v>
      </c>
      <c r="CJ151" s="1">
        <f t="shared" si="12"/>
        <v>0</v>
      </c>
      <c r="CK151" s="1">
        <f t="shared" si="12"/>
        <v>0</v>
      </c>
      <c r="CL151" s="1">
        <f t="shared" si="12"/>
        <v>0</v>
      </c>
      <c r="CM151" s="1">
        <f t="shared" si="12"/>
        <v>0</v>
      </c>
      <c r="CN151" s="1">
        <f t="shared" si="12"/>
        <v>0</v>
      </c>
      <c r="CO151" s="1">
        <f t="shared" si="12"/>
        <v>0</v>
      </c>
      <c r="CP151" s="1">
        <f t="shared" si="12"/>
        <v>0</v>
      </c>
      <c r="CQ151" s="1">
        <f t="shared" si="12"/>
        <v>0</v>
      </c>
      <c r="CR151" s="1">
        <f t="shared" si="12"/>
        <v>0</v>
      </c>
      <c r="CS151" s="1">
        <f t="shared" si="12"/>
        <v>0</v>
      </c>
    </row>
  </sheetData>
  <mergeCells count="1">
    <mergeCell ref="A1:CB1"/>
  </mergeCells>
  <conditionalFormatting sqref="A1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Q149"/>
  <sheetViews>
    <sheetView workbookViewId="0" topLeftCell="A1">
      <selection activeCell="A2" sqref="A2"/>
    </sheetView>
  </sheetViews>
  <sheetFormatPr defaultColWidth="9.140625" defaultRowHeight="12.75"/>
  <cols>
    <col min="1" max="1" width="5.28125" style="222" customWidth="1"/>
    <col min="2" max="2" width="5.7109375" style="222" customWidth="1"/>
    <col min="3" max="3" width="15.57421875" style="222" customWidth="1"/>
    <col min="4" max="4" width="4.140625" style="222" customWidth="1"/>
    <col min="5" max="5" width="6.8515625" style="222" customWidth="1"/>
    <col min="6" max="9" width="9.140625" style="222" customWidth="1"/>
    <col min="10" max="10" width="7.421875" style="222" customWidth="1"/>
    <col min="11" max="16384" width="9.140625" style="222" customWidth="1"/>
  </cols>
  <sheetData>
    <row r="1" spans="1:17" ht="77.25" thickBot="1">
      <c r="A1" s="251" t="s">
        <v>212</v>
      </c>
      <c r="D1" s="222" t="s">
        <v>165</v>
      </c>
      <c r="E1" s="214" t="s">
        <v>146</v>
      </c>
      <c r="F1" s="223" t="s">
        <v>147</v>
      </c>
      <c r="G1" s="215" t="s">
        <v>148</v>
      </c>
      <c r="H1" s="215" t="s">
        <v>149</v>
      </c>
      <c r="I1" s="215" t="s">
        <v>150</v>
      </c>
      <c r="J1" s="215" t="s">
        <v>151</v>
      </c>
      <c r="K1" s="215" t="s">
        <v>152</v>
      </c>
      <c r="L1" s="215" t="s">
        <v>153</v>
      </c>
      <c r="M1" s="215" t="s">
        <v>154</v>
      </c>
      <c r="N1" s="224" t="s">
        <v>155</v>
      </c>
      <c r="O1" s="224" t="s">
        <v>156</v>
      </c>
      <c r="P1" s="215" t="s">
        <v>157</v>
      </c>
      <c r="Q1" s="216" t="s">
        <v>158</v>
      </c>
    </row>
    <row r="2" spans="1:17" ht="12.75">
      <c r="A2" s="222">
        <f>O2</f>
        <v>0</v>
      </c>
      <c r="B2" s="222">
        <v>1</v>
      </c>
      <c r="C2" s="222" t="s">
        <v>0</v>
      </c>
      <c r="E2" s="225"/>
      <c r="N2" s="226"/>
      <c r="O2" s="226"/>
      <c r="Q2" s="227"/>
    </row>
    <row r="3" spans="1:17" ht="12.75">
      <c r="A3" s="222">
        <f aca="true" t="shared" si="0" ref="A3:A66">O3</f>
        <v>0</v>
      </c>
      <c r="B3" s="222">
        <v>2</v>
      </c>
      <c r="C3" s="222" t="s">
        <v>1</v>
      </c>
      <c r="E3" s="225"/>
      <c r="N3" s="226"/>
      <c r="O3" s="226"/>
      <c r="Q3" s="227"/>
    </row>
    <row r="4" spans="1:17" ht="12.75">
      <c r="A4" s="222">
        <f t="shared" si="0"/>
        <v>0</v>
      </c>
      <c r="B4" s="222">
        <v>3</v>
      </c>
      <c r="C4" s="222" t="s">
        <v>2</v>
      </c>
      <c r="E4" s="225"/>
      <c r="N4" s="226"/>
      <c r="O4" s="226"/>
      <c r="Q4" s="227"/>
    </row>
    <row r="5" spans="1:17" ht="12.75">
      <c r="A5" s="222">
        <f t="shared" si="0"/>
        <v>0</v>
      </c>
      <c r="B5" s="222">
        <v>4</v>
      </c>
      <c r="C5" s="222" t="s">
        <v>3</v>
      </c>
      <c r="E5" s="225"/>
      <c r="N5" s="226"/>
      <c r="O5" s="226"/>
      <c r="Q5" s="227"/>
    </row>
    <row r="6" spans="1:17" ht="12.75">
      <c r="A6" s="222">
        <f t="shared" si="0"/>
        <v>0</v>
      </c>
      <c r="B6" s="222">
        <v>5</v>
      </c>
      <c r="C6" s="222" t="s">
        <v>4</v>
      </c>
      <c r="E6" s="225"/>
      <c r="N6" s="226"/>
      <c r="O6" s="226"/>
      <c r="Q6" s="227"/>
    </row>
    <row r="7" spans="1:17" ht="12.75">
      <c r="A7" s="222">
        <f t="shared" si="0"/>
        <v>0</v>
      </c>
      <c r="B7" s="222">
        <v>6</v>
      </c>
      <c r="C7" s="222" t="s">
        <v>5</v>
      </c>
      <c r="E7" s="225"/>
      <c r="N7" s="226"/>
      <c r="O7" s="226"/>
      <c r="Q7" s="227"/>
    </row>
    <row r="8" spans="1:17" ht="12.75">
      <c r="A8" s="222">
        <f t="shared" si="0"/>
        <v>0</v>
      </c>
      <c r="B8" s="222">
        <v>7</v>
      </c>
      <c r="C8" s="222" t="s">
        <v>6</v>
      </c>
      <c r="E8" s="225"/>
      <c r="N8" s="226"/>
      <c r="O8" s="226"/>
      <c r="Q8" s="227"/>
    </row>
    <row r="9" spans="1:17" ht="12.75">
      <c r="A9" s="222">
        <f t="shared" si="0"/>
        <v>0</v>
      </c>
      <c r="B9" s="222">
        <v>8</v>
      </c>
      <c r="C9" s="222" t="s">
        <v>7</v>
      </c>
      <c r="E9" s="225"/>
      <c r="N9" s="226"/>
      <c r="O9" s="226"/>
      <c r="Q9" s="227"/>
    </row>
    <row r="10" spans="1:17" ht="12.75">
      <c r="A10" s="222">
        <f t="shared" si="0"/>
        <v>0</v>
      </c>
      <c r="B10" s="222">
        <v>9</v>
      </c>
      <c r="C10" s="222" t="s">
        <v>8</v>
      </c>
      <c r="E10" s="225"/>
      <c r="N10" s="226"/>
      <c r="O10" s="226"/>
      <c r="Q10" s="227"/>
    </row>
    <row r="11" spans="1:17" ht="25.5">
      <c r="A11" s="222">
        <f t="shared" si="0"/>
        <v>62.4</v>
      </c>
      <c r="B11" s="222">
        <v>10</v>
      </c>
      <c r="C11" s="222" t="s">
        <v>9</v>
      </c>
      <c r="D11" s="222">
        <v>16</v>
      </c>
      <c r="E11" s="217" t="s">
        <v>9</v>
      </c>
      <c r="F11" s="228">
        <v>62494</v>
      </c>
      <c r="G11" s="218">
        <v>2.5</v>
      </c>
      <c r="H11" s="218">
        <v>24.6</v>
      </c>
      <c r="I11" s="218">
        <v>89.7</v>
      </c>
      <c r="J11" s="218">
        <v>47.4</v>
      </c>
      <c r="K11" s="218">
        <v>19.7</v>
      </c>
      <c r="L11" s="218">
        <v>30.2</v>
      </c>
      <c r="M11" s="218">
        <v>16.5</v>
      </c>
      <c r="N11" s="229">
        <v>92.5</v>
      </c>
      <c r="O11" s="229">
        <v>62.4</v>
      </c>
      <c r="P11" s="218">
        <v>24.9</v>
      </c>
      <c r="Q11" s="219">
        <v>66.6</v>
      </c>
    </row>
    <row r="12" spans="1:17" ht="12.75">
      <c r="A12" s="222">
        <f t="shared" si="0"/>
        <v>0</v>
      </c>
      <c r="B12" s="222">
        <v>11</v>
      </c>
      <c r="C12" s="222" t="s">
        <v>10</v>
      </c>
      <c r="E12" s="225"/>
      <c r="N12" s="226"/>
      <c r="O12" s="226"/>
      <c r="Q12" s="227"/>
    </row>
    <row r="13" spans="1:17" ht="12.75">
      <c r="A13" s="222">
        <f t="shared" si="0"/>
        <v>0</v>
      </c>
      <c r="B13" s="222">
        <v>12</v>
      </c>
      <c r="C13" s="222" t="s">
        <v>11</v>
      </c>
      <c r="E13" s="225"/>
      <c r="N13" s="226"/>
      <c r="O13" s="226"/>
      <c r="Q13" s="227"/>
    </row>
    <row r="14" spans="1:17" ht="12.75">
      <c r="A14" s="222">
        <f t="shared" si="0"/>
        <v>74.7</v>
      </c>
      <c r="B14" s="222">
        <v>13</v>
      </c>
      <c r="C14" s="222" t="s">
        <v>20</v>
      </c>
      <c r="D14" s="222">
        <v>20</v>
      </c>
      <c r="E14" s="217" t="s">
        <v>20</v>
      </c>
      <c r="F14" s="228">
        <v>3360</v>
      </c>
      <c r="G14" s="218">
        <v>29.2</v>
      </c>
      <c r="H14" s="218">
        <v>74.5</v>
      </c>
      <c r="I14" s="218">
        <v>49.7</v>
      </c>
      <c r="J14" s="218">
        <v>65.7</v>
      </c>
      <c r="K14" s="218">
        <v>47.7</v>
      </c>
      <c r="L14" s="218">
        <v>13</v>
      </c>
      <c r="M14" s="218">
        <v>19.1</v>
      </c>
      <c r="N14" s="229">
        <v>92.6</v>
      </c>
      <c r="O14" s="229">
        <v>74.7</v>
      </c>
      <c r="P14" s="218">
        <v>48</v>
      </c>
      <c r="Q14" s="219">
        <v>89.4</v>
      </c>
    </row>
    <row r="15" spans="1:17" ht="12.75">
      <c r="A15" s="222">
        <f t="shared" si="0"/>
        <v>0</v>
      </c>
      <c r="B15" s="222">
        <v>14</v>
      </c>
      <c r="C15" s="222" t="s">
        <v>12</v>
      </c>
      <c r="E15" s="225"/>
      <c r="N15" s="226"/>
      <c r="O15" s="226"/>
      <c r="Q15" s="227"/>
    </row>
    <row r="16" spans="1:17" ht="12.75">
      <c r="A16" s="222">
        <f t="shared" si="0"/>
        <v>32.9</v>
      </c>
      <c r="B16" s="222">
        <v>15</v>
      </c>
      <c r="C16" s="222" t="s">
        <v>21</v>
      </c>
      <c r="D16" s="222">
        <v>1</v>
      </c>
      <c r="E16" s="217" t="s">
        <v>21</v>
      </c>
      <c r="F16" s="228">
        <v>3830</v>
      </c>
      <c r="G16" s="218">
        <v>14.8</v>
      </c>
      <c r="H16" s="218">
        <v>37.1</v>
      </c>
      <c r="I16" s="218">
        <v>43.9</v>
      </c>
      <c r="J16" s="218">
        <v>13.1</v>
      </c>
      <c r="K16" s="218">
        <v>1.3</v>
      </c>
      <c r="L16" s="218">
        <v>9.2</v>
      </c>
      <c r="M16" s="218">
        <v>9.5</v>
      </c>
      <c r="N16" s="229">
        <v>58.9</v>
      </c>
      <c r="O16" s="229">
        <v>32.9</v>
      </c>
      <c r="P16" s="218">
        <v>11.7</v>
      </c>
      <c r="Q16" s="219">
        <v>64.9</v>
      </c>
    </row>
    <row r="17" spans="1:17" ht="12.75">
      <c r="A17" s="222">
        <f t="shared" si="0"/>
        <v>0</v>
      </c>
      <c r="B17" s="222">
        <v>16</v>
      </c>
      <c r="C17" s="222" t="s">
        <v>13</v>
      </c>
      <c r="E17" s="225"/>
      <c r="N17" s="226"/>
      <c r="O17" s="226"/>
      <c r="Q17" s="227"/>
    </row>
    <row r="18" spans="1:17" ht="12.75">
      <c r="A18" s="222">
        <f t="shared" si="0"/>
        <v>0</v>
      </c>
      <c r="B18" s="222">
        <v>17</v>
      </c>
      <c r="C18" s="222" t="s">
        <v>14</v>
      </c>
      <c r="E18" s="225"/>
      <c r="N18" s="226"/>
      <c r="O18" s="226"/>
      <c r="Q18" s="227"/>
    </row>
    <row r="19" spans="1:17" ht="12.75">
      <c r="A19" s="222">
        <f t="shared" si="0"/>
        <v>10</v>
      </c>
      <c r="B19" s="222">
        <v>18</v>
      </c>
      <c r="C19" s="222" t="s">
        <v>15</v>
      </c>
      <c r="D19" s="222">
        <v>2</v>
      </c>
      <c r="E19" s="217" t="s">
        <v>15</v>
      </c>
      <c r="F19" s="228">
        <v>59515</v>
      </c>
      <c r="G19" s="218" t="s">
        <v>159</v>
      </c>
      <c r="H19" s="218">
        <v>15</v>
      </c>
      <c r="I19" s="218">
        <v>11.8</v>
      </c>
      <c r="J19" s="218">
        <v>8.3</v>
      </c>
      <c r="K19" s="218">
        <v>2.4</v>
      </c>
      <c r="L19" s="218">
        <v>2.7</v>
      </c>
      <c r="M19" s="218">
        <v>5.5</v>
      </c>
      <c r="N19" s="229">
        <v>25.3</v>
      </c>
      <c r="O19" s="229">
        <v>10</v>
      </c>
      <c r="P19" s="218">
        <v>4.3</v>
      </c>
      <c r="Q19" s="219">
        <v>27.7</v>
      </c>
    </row>
    <row r="20" spans="1:17" ht="12.75">
      <c r="A20" s="222">
        <f t="shared" si="0"/>
        <v>0</v>
      </c>
      <c r="B20" s="222">
        <v>19</v>
      </c>
      <c r="C20" s="222" t="s">
        <v>16</v>
      </c>
      <c r="E20" s="225"/>
      <c r="N20" s="226"/>
      <c r="O20" s="226"/>
      <c r="Q20" s="227"/>
    </row>
    <row r="21" spans="1:17" ht="25.5">
      <c r="A21" s="222">
        <f t="shared" si="0"/>
        <v>84</v>
      </c>
      <c r="B21" s="222">
        <v>20</v>
      </c>
      <c r="C21" s="222" t="s">
        <v>17</v>
      </c>
      <c r="D21" s="222">
        <v>21</v>
      </c>
      <c r="E21" s="217" t="s">
        <v>17</v>
      </c>
      <c r="F21" s="228">
        <v>6457</v>
      </c>
      <c r="G21" s="218">
        <v>46.6</v>
      </c>
      <c r="H21" s="218">
        <v>78.2</v>
      </c>
      <c r="I21" s="218">
        <v>75.8</v>
      </c>
      <c r="J21" s="218">
        <v>48.9</v>
      </c>
      <c r="K21" s="218">
        <v>67.6</v>
      </c>
      <c r="L21" s="218">
        <v>16.4</v>
      </c>
      <c r="M21" s="218">
        <v>18.8</v>
      </c>
      <c r="N21" s="229">
        <v>93.4</v>
      </c>
      <c r="O21" s="229">
        <v>84</v>
      </c>
      <c r="P21" s="218">
        <v>18.6</v>
      </c>
      <c r="Q21" s="219">
        <v>93</v>
      </c>
    </row>
    <row r="22" spans="1:17" ht="12.75">
      <c r="A22" s="222">
        <f t="shared" si="0"/>
        <v>0</v>
      </c>
      <c r="B22" s="222">
        <v>21</v>
      </c>
      <c r="C22" s="222" t="s">
        <v>18</v>
      </c>
      <c r="E22" s="225"/>
      <c r="N22" s="226"/>
      <c r="O22" s="226"/>
      <c r="Q22" s="227"/>
    </row>
    <row r="23" spans="1:17" ht="25.5">
      <c r="A23" s="222">
        <f t="shared" si="0"/>
        <v>70.8</v>
      </c>
      <c r="B23" s="222">
        <v>22</v>
      </c>
      <c r="C23" s="222" t="s">
        <v>19</v>
      </c>
      <c r="D23" s="222">
        <v>12</v>
      </c>
      <c r="E23" s="217" t="s">
        <v>19</v>
      </c>
      <c r="F23" s="228">
        <v>6832</v>
      </c>
      <c r="G23" s="218">
        <v>59.1</v>
      </c>
      <c r="H23" s="218">
        <v>80.8</v>
      </c>
      <c r="I23" s="218">
        <v>8.6</v>
      </c>
      <c r="J23" s="218">
        <v>37.6</v>
      </c>
      <c r="K23" s="218">
        <v>17.3</v>
      </c>
      <c r="L23" s="218">
        <v>12.1</v>
      </c>
      <c r="M23" s="218">
        <v>29.2</v>
      </c>
      <c r="N23" s="229">
        <v>91.8</v>
      </c>
      <c r="O23" s="229">
        <v>70.8</v>
      </c>
      <c r="P23" s="218">
        <v>8</v>
      </c>
      <c r="Q23" s="219">
        <v>92</v>
      </c>
    </row>
    <row r="24" spans="1:17" ht="25.5">
      <c r="A24" s="222">
        <f t="shared" si="0"/>
        <v>54.3</v>
      </c>
      <c r="B24" s="222">
        <v>23</v>
      </c>
      <c r="C24" s="222" t="s">
        <v>22</v>
      </c>
      <c r="D24" s="222">
        <v>22</v>
      </c>
      <c r="E24" s="217" t="s">
        <v>161</v>
      </c>
      <c r="F24" s="228">
        <v>7453</v>
      </c>
      <c r="G24" s="218">
        <v>53.1</v>
      </c>
      <c r="H24" s="218">
        <v>10.3</v>
      </c>
      <c r="I24" s="218">
        <v>57.9</v>
      </c>
      <c r="J24" s="218">
        <v>29.7</v>
      </c>
      <c r="K24" s="218">
        <v>16.4</v>
      </c>
      <c r="L24" s="218">
        <v>12.3</v>
      </c>
      <c r="M24" s="218">
        <v>20</v>
      </c>
      <c r="N24" s="229">
        <v>77.4</v>
      </c>
      <c r="O24" s="229">
        <v>54.3</v>
      </c>
      <c r="P24" s="218">
        <v>17.3</v>
      </c>
      <c r="Q24" s="219">
        <v>70.6</v>
      </c>
    </row>
    <row r="25" spans="1:17" ht="12.75">
      <c r="A25" s="222">
        <f t="shared" si="0"/>
        <v>0</v>
      </c>
      <c r="B25" s="222">
        <v>24</v>
      </c>
      <c r="C25" s="222" t="s">
        <v>23</v>
      </c>
      <c r="E25" s="225"/>
      <c r="N25" s="226"/>
      <c r="O25" s="226"/>
      <c r="Q25" s="227"/>
    </row>
    <row r="26" spans="1:17" ht="51">
      <c r="A26" s="222">
        <f t="shared" si="0"/>
        <v>65.4</v>
      </c>
      <c r="B26" s="222">
        <v>25</v>
      </c>
      <c r="C26" s="222" t="s">
        <v>24</v>
      </c>
      <c r="D26" s="222">
        <v>23</v>
      </c>
      <c r="E26" s="217" t="s">
        <v>24</v>
      </c>
      <c r="F26" s="228">
        <v>1844</v>
      </c>
      <c r="G26" s="218">
        <v>51.9</v>
      </c>
      <c r="H26" s="218">
        <v>24</v>
      </c>
      <c r="I26" s="218">
        <v>80.7</v>
      </c>
      <c r="J26" s="218">
        <v>30.7</v>
      </c>
      <c r="K26" s="218">
        <v>30.7</v>
      </c>
      <c r="L26" s="218">
        <v>18.9</v>
      </c>
      <c r="M26" s="218">
        <v>24.2</v>
      </c>
      <c r="N26" s="229">
        <v>88.9</v>
      </c>
      <c r="O26" s="229">
        <v>65.4</v>
      </c>
      <c r="P26" s="218">
        <v>39.2</v>
      </c>
      <c r="Q26" s="219">
        <v>85.6</v>
      </c>
    </row>
    <row r="27" spans="1:17" ht="12.75">
      <c r="A27" s="222">
        <f t="shared" si="0"/>
        <v>88.2</v>
      </c>
      <c r="B27" s="222">
        <v>26</v>
      </c>
      <c r="C27" s="222" t="s">
        <v>25</v>
      </c>
      <c r="D27" s="222">
        <v>24</v>
      </c>
      <c r="E27" s="217" t="s">
        <v>25</v>
      </c>
      <c r="F27" s="228">
        <v>4172</v>
      </c>
      <c r="G27" s="218">
        <v>55.2</v>
      </c>
      <c r="H27" s="218">
        <v>72.1</v>
      </c>
      <c r="I27" s="218">
        <v>95.9</v>
      </c>
      <c r="J27" s="218">
        <v>54</v>
      </c>
      <c r="K27" s="218">
        <v>59.1</v>
      </c>
      <c r="L27" s="218">
        <v>23.3</v>
      </c>
      <c r="M27" s="218">
        <v>51.2</v>
      </c>
      <c r="N27" s="229">
        <v>97.3</v>
      </c>
      <c r="O27" s="229">
        <v>88.2</v>
      </c>
      <c r="P27" s="218">
        <v>54.5</v>
      </c>
      <c r="Q27" s="219">
        <v>97.7</v>
      </c>
    </row>
    <row r="28" spans="1:17" ht="12.75">
      <c r="A28" s="222">
        <f t="shared" si="0"/>
        <v>0</v>
      </c>
      <c r="B28" s="222">
        <v>27</v>
      </c>
      <c r="C28" s="222" t="s">
        <v>26</v>
      </c>
      <c r="E28" s="225"/>
      <c r="N28" s="226"/>
      <c r="O28" s="226"/>
      <c r="Q28" s="227"/>
    </row>
    <row r="29" spans="1:17" ht="12.75">
      <c r="A29" s="222">
        <f t="shared" si="0"/>
        <v>1.6</v>
      </c>
      <c r="B29" s="222">
        <v>28</v>
      </c>
      <c r="C29" s="222" t="s">
        <v>27</v>
      </c>
      <c r="D29" s="222">
        <v>13</v>
      </c>
      <c r="E29" s="217" t="s">
        <v>27</v>
      </c>
      <c r="F29" s="228">
        <v>378939</v>
      </c>
      <c r="G29" s="218">
        <v>3.7</v>
      </c>
      <c r="H29" s="218">
        <v>1.7</v>
      </c>
      <c r="I29" s="218">
        <v>3</v>
      </c>
      <c r="J29" s="218">
        <v>3.3</v>
      </c>
      <c r="K29" s="218">
        <v>0.3</v>
      </c>
      <c r="L29" s="218">
        <v>4.5</v>
      </c>
      <c r="M29" s="218">
        <v>0.3</v>
      </c>
      <c r="N29" s="229">
        <v>13.1</v>
      </c>
      <c r="O29" s="229">
        <v>1.6</v>
      </c>
      <c r="P29" s="218">
        <v>1.8</v>
      </c>
      <c r="Q29" s="219">
        <v>1.5</v>
      </c>
    </row>
    <row r="30" spans="1:17" ht="25.5">
      <c r="A30" s="222">
        <f t="shared" si="0"/>
        <v>10.5</v>
      </c>
      <c r="B30" s="222">
        <v>29</v>
      </c>
      <c r="C30" s="222" t="s">
        <v>28</v>
      </c>
      <c r="D30" s="222">
        <v>3</v>
      </c>
      <c r="E30" s="217" t="s">
        <v>28</v>
      </c>
      <c r="F30" s="228">
        <v>16302</v>
      </c>
      <c r="G30" s="218">
        <v>9.1</v>
      </c>
      <c r="H30" s="218">
        <v>11</v>
      </c>
      <c r="I30" s="218">
        <v>11.9</v>
      </c>
      <c r="J30" s="218">
        <v>4</v>
      </c>
      <c r="K30" s="218">
        <v>2</v>
      </c>
      <c r="L30" s="218">
        <v>3</v>
      </c>
      <c r="M30" s="218">
        <v>5.8</v>
      </c>
      <c r="N30" s="229">
        <v>24.4</v>
      </c>
      <c r="O30" s="229">
        <v>10.5</v>
      </c>
      <c r="P30" s="218">
        <v>2</v>
      </c>
      <c r="Q30" s="219">
        <v>28.5</v>
      </c>
    </row>
    <row r="31" spans="1:17" ht="12.75">
      <c r="A31" s="222">
        <f t="shared" si="0"/>
        <v>0</v>
      </c>
      <c r="B31" s="222">
        <v>30</v>
      </c>
      <c r="C31" s="222" t="s">
        <v>29</v>
      </c>
      <c r="E31" s="225"/>
      <c r="N31" s="226"/>
      <c r="O31" s="226"/>
      <c r="Q31" s="227"/>
    </row>
    <row r="32" spans="1:17" ht="12.75">
      <c r="A32" s="222">
        <f t="shared" si="0"/>
        <v>0</v>
      </c>
      <c r="B32" s="222">
        <v>31</v>
      </c>
      <c r="C32" s="222" t="s">
        <v>133</v>
      </c>
      <c r="E32" s="225"/>
      <c r="N32" s="226"/>
      <c r="O32" s="226"/>
      <c r="Q32" s="227"/>
    </row>
    <row r="33" spans="1:17" ht="12.75">
      <c r="A33" s="222">
        <f t="shared" si="0"/>
        <v>0</v>
      </c>
      <c r="B33" s="222">
        <v>32</v>
      </c>
      <c r="C33" s="222" t="s">
        <v>30</v>
      </c>
      <c r="E33" s="225"/>
      <c r="N33" s="226"/>
      <c r="O33" s="226"/>
      <c r="Q33" s="227"/>
    </row>
    <row r="34" spans="1:17" ht="25.5">
      <c r="A34" s="222">
        <f t="shared" si="0"/>
        <v>47.3</v>
      </c>
      <c r="B34" s="222">
        <v>33</v>
      </c>
      <c r="C34" s="222" t="s">
        <v>31</v>
      </c>
      <c r="D34" s="222">
        <v>26</v>
      </c>
      <c r="E34" s="217" t="s">
        <v>31</v>
      </c>
      <c r="F34" s="228">
        <v>7943</v>
      </c>
      <c r="G34" s="218">
        <v>21.1</v>
      </c>
      <c r="H34" s="218">
        <v>42.2</v>
      </c>
      <c r="I34" s="218">
        <v>30.2</v>
      </c>
      <c r="J34" s="218">
        <v>37.3</v>
      </c>
      <c r="K34" s="218">
        <v>40.7</v>
      </c>
      <c r="L34" s="218">
        <v>13</v>
      </c>
      <c r="M34" s="218">
        <v>26.4</v>
      </c>
      <c r="N34" s="229">
        <v>72</v>
      </c>
      <c r="O34" s="229">
        <v>47.3</v>
      </c>
      <c r="P34" s="218">
        <v>13.7</v>
      </c>
      <c r="Q34" s="219">
        <v>66.4</v>
      </c>
    </row>
    <row r="35" spans="1:17" ht="12.75">
      <c r="A35" s="222">
        <f t="shared" si="0"/>
        <v>0</v>
      </c>
      <c r="B35" s="222">
        <v>34</v>
      </c>
      <c r="C35" s="222" t="s">
        <v>32</v>
      </c>
      <c r="E35" s="225"/>
      <c r="N35" s="226"/>
      <c r="O35" s="226"/>
      <c r="Q35" s="227"/>
    </row>
    <row r="36" spans="1:17" ht="12.75">
      <c r="A36" s="222">
        <f t="shared" si="0"/>
        <v>0</v>
      </c>
      <c r="B36" s="222">
        <v>35</v>
      </c>
      <c r="C36" s="222" t="s">
        <v>33</v>
      </c>
      <c r="E36" s="225"/>
      <c r="N36" s="226"/>
      <c r="O36" s="226"/>
      <c r="Q36" s="227"/>
    </row>
    <row r="37" spans="1:17" ht="12.75">
      <c r="A37" s="222">
        <f t="shared" si="0"/>
        <v>0</v>
      </c>
      <c r="B37" s="222">
        <v>36</v>
      </c>
      <c r="C37" s="222" t="s">
        <v>34</v>
      </c>
      <c r="E37" s="225"/>
      <c r="N37" s="226"/>
      <c r="O37" s="226"/>
      <c r="Q37" s="227"/>
    </row>
    <row r="38" spans="1:17" ht="12.75">
      <c r="A38" s="222">
        <f t="shared" si="0"/>
        <v>0</v>
      </c>
      <c r="B38" s="222">
        <v>37</v>
      </c>
      <c r="C38" s="222" t="s">
        <v>35</v>
      </c>
      <c r="E38" s="225"/>
      <c r="N38" s="226"/>
      <c r="O38" s="226"/>
      <c r="Q38" s="227"/>
    </row>
    <row r="39" spans="1:17" ht="51">
      <c r="A39" s="222">
        <f t="shared" si="0"/>
        <v>15.2</v>
      </c>
      <c r="B39" s="222">
        <v>38</v>
      </c>
      <c r="C39" s="222" t="s">
        <v>36</v>
      </c>
      <c r="D39" s="222">
        <v>4</v>
      </c>
      <c r="E39" s="217" t="s">
        <v>36</v>
      </c>
      <c r="F39" s="228">
        <v>3359</v>
      </c>
      <c r="G39" s="218">
        <v>23</v>
      </c>
      <c r="H39" s="218">
        <v>11.1</v>
      </c>
      <c r="I39" s="218">
        <v>17.1</v>
      </c>
      <c r="J39" s="218">
        <v>8.1</v>
      </c>
      <c r="K39" s="218">
        <v>4.2</v>
      </c>
      <c r="L39" s="218">
        <v>2.9</v>
      </c>
      <c r="M39" s="218">
        <v>3.4</v>
      </c>
      <c r="N39" s="229">
        <v>40.7</v>
      </c>
      <c r="O39" s="229">
        <v>15.2</v>
      </c>
      <c r="P39" s="218">
        <v>4.3</v>
      </c>
      <c r="Q39" s="219">
        <v>30.2</v>
      </c>
    </row>
    <row r="40" spans="1:17" ht="12.75">
      <c r="A40" s="222">
        <f t="shared" si="0"/>
        <v>0</v>
      </c>
      <c r="B40" s="222">
        <v>39</v>
      </c>
      <c r="C40" s="222" t="s">
        <v>37</v>
      </c>
      <c r="E40" s="225"/>
      <c r="N40" s="226"/>
      <c r="O40" s="226"/>
      <c r="Q40" s="227"/>
    </row>
    <row r="41" spans="1:17" ht="12.75">
      <c r="A41" s="222">
        <f t="shared" si="0"/>
        <v>26.6</v>
      </c>
      <c r="B41" s="222">
        <v>40</v>
      </c>
      <c r="C41" s="222" t="s">
        <v>38</v>
      </c>
      <c r="D41" s="222">
        <v>9</v>
      </c>
      <c r="E41" s="217" t="s">
        <v>38</v>
      </c>
      <c r="F41" s="228">
        <v>28663</v>
      </c>
      <c r="G41" s="218">
        <v>8.3</v>
      </c>
      <c r="H41" s="218">
        <v>6.2</v>
      </c>
      <c r="I41" s="218">
        <v>41.9</v>
      </c>
      <c r="J41" s="218">
        <v>27.6</v>
      </c>
      <c r="K41" s="218">
        <v>11.3</v>
      </c>
      <c r="L41" s="218">
        <v>14</v>
      </c>
      <c r="M41" s="218">
        <v>8</v>
      </c>
      <c r="N41" s="229">
        <v>56.7</v>
      </c>
      <c r="O41" s="229">
        <v>26.6</v>
      </c>
      <c r="P41" s="218">
        <v>8.5</v>
      </c>
      <c r="Q41" s="219">
        <v>38.9</v>
      </c>
    </row>
    <row r="42" spans="1:17" ht="12.75">
      <c r="A42" s="222">
        <f t="shared" si="0"/>
        <v>0</v>
      </c>
      <c r="B42" s="222">
        <v>41</v>
      </c>
      <c r="C42" s="222" t="s">
        <v>39</v>
      </c>
      <c r="E42" s="225"/>
      <c r="N42" s="226"/>
      <c r="O42" s="226"/>
      <c r="Q42" s="227"/>
    </row>
    <row r="43" spans="1:17" ht="12.75">
      <c r="A43" s="222">
        <f t="shared" si="0"/>
        <v>0</v>
      </c>
      <c r="B43" s="222">
        <v>42</v>
      </c>
      <c r="C43" s="222" t="s">
        <v>40</v>
      </c>
      <c r="E43" s="225"/>
      <c r="N43" s="226"/>
      <c r="O43" s="226"/>
      <c r="Q43" s="227"/>
    </row>
    <row r="44" spans="1:17" ht="25.5">
      <c r="A44" s="222">
        <f t="shared" si="0"/>
        <v>94</v>
      </c>
      <c r="B44" s="222">
        <v>43</v>
      </c>
      <c r="C44" s="222" t="s">
        <v>41</v>
      </c>
      <c r="D44" s="222">
        <v>27</v>
      </c>
      <c r="E44" s="217" t="s">
        <v>41</v>
      </c>
      <c r="F44" s="228">
        <v>32456</v>
      </c>
      <c r="G44" s="218">
        <v>74.9</v>
      </c>
      <c r="H44" s="218">
        <v>83.9</v>
      </c>
      <c r="I44" s="218">
        <v>95.1</v>
      </c>
      <c r="J44" s="218">
        <v>56.5</v>
      </c>
      <c r="K44" s="218">
        <v>61.1</v>
      </c>
      <c r="L44" s="218">
        <v>28.5</v>
      </c>
      <c r="M44" s="218">
        <v>32.3</v>
      </c>
      <c r="N44" s="229">
        <v>97.8</v>
      </c>
      <c r="O44" s="229">
        <v>94</v>
      </c>
      <c r="P44" s="218">
        <v>58.6</v>
      </c>
      <c r="Q44" s="219">
        <v>99.2</v>
      </c>
    </row>
    <row r="45" spans="1:17" ht="12.75">
      <c r="A45" s="222">
        <f t="shared" si="0"/>
        <v>0</v>
      </c>
      <c r="B45" s="222">
        <v>44</v>
      </c>
      <c r="C45" s="222" t="s">
        <v>42</v>
      </c>
      <c r="E45" s="225"/>
      <c r="N45" s="226"/>
      <c r="O45" s="226"/>
      <c r="Q45" s="227"/>
    </row>
    <row r="46" spans="1:17" ht="13.5" thickBot="1">
      <c r="A46" s="222">
        <f t="shared" si="0"/>
        <v>0</v>
      </c>
      <c r="B46" s="222">
        <v>45</v>
      </c>
      <c r="C46" s="222" t="s">
        <v>43</v>
      </c>
      <c r="E46" s="230"/>
      <c r="F46" s="231"/>
      <c r="G46" s="231"/>
      <c r="H46" s="231"/>
      <c r="I46" s="231"/>
      <c r="J46" s="231"/>
      <c r="K46" s="231"/>
      <c r="L46" s="231"/>
      <c r="M46" s="231"/>
      <c r="N46" s="232"/>
      <c r="O46" s="232"/>
      <c r="P46" s="231"/>
      <c r="Q46" s="233"/>
    </row>
    <row r="47" spans="1:3" ht="12.75">
      <c r="A47" s="222">
        <f t="shared" si="0"/>
        <v>0</v>
      </c>
      <c r="B47" s="222">
        <v>46</v>
      </c>
      <c r="C47" s="222" t="s">
        <v>44</v>
      </c>
    </row>
    <row r="48" spans="1:3" ht="12.75">
      <c r="A48" s="222">
        <f t="shared" si="0"/>
        <v>0</v>
      </c>
      <c r="B48" s="222">
        <v>47</v>
      </c>
      <c r="C48" s="222" t="s">
        <v>45</v>
      </c>
    </row>
    <row r="49" spans="1:3" ht="12.75">
      <c r="A49" s="222">
        <f t="shared" si="0"/>
        <v>0</v>
      </c>
      <c r="B49" s="222">
        <v>48</v>
      </c>
      <c r="C49" s="222" t="s">
        <v>46</v>
      </c>
    </row>
    <row r="50" spans="1:3" ht="12.75">
      <c r="A50" s="222">
        <f t="shared" si="0"/>
        <v>0</v>
      </c>
      <c r="B50" s="222">
        <v>49</v>
      </c>
      <c r="C50" s="222" t="s">
        <v>47</v>
      </c>
    </row>
    <row r="51" spans="1:17" ht="12.75">
      <c r="A51" s="222">
        <f t="shared" si="0"/>
        <v>47</v>
      </c>
      <c r="B51" s="222">
        <v>50</v>
      </c>
      <c r="C51" s="222" t="s">
        <v>48</v>
      </c>
      <c r="D51" s="222">
        <v>28</v>
      </c>
      <c r="E51" s="220" t="s">
        <v>48</v>
      </c>
      <c r="F51" s="228">
        <v>9303</v>
      </c>
      <c r="G51" s="218">
        <v>50.8</v>
      </c>
      <c r="H51" s="218">
        <v>25.6</v>
      </c>
      <c r="I51" s="218">
        <v>29.1</v>
      </c>
      <c r="J51" s="218">
        <v>37.4</v>
      </c>
      <c r="K51" s="218">
        <v>14.8</v>
      </c>
      <c r="L51" s="218">
        <v>10.8</v>
      </c>
      <c r="M51" s="218">
        <v>10.3</v>
      </c>
      <c r="N51" s="234">
        <v>77.7</v>
      </c>
      <c r="O51" s="234">
        <v>47</v>
      </c>
      <c r="P51" s="218">
        <v>18.7</v>
      </c>
      <c r="Q51" s="221">
        <v>58.1</v>
      </c>
    </row>
    <row r="52" spans="1:3" ht="12.75">
      <c r="A52" s="222">
        <f t="shared" si="0"/>
        <v>0</v>
      </c>
      <c r="B52" s="222">
        <v>51</v>
      </c>
      <c r="C52" s="222" t="s">
        <v>49</v>
      </c>
    </row>
    <row r="53" spans="1:17" ht="25.5">
      <c r="A53" s="222">
        <f t="shared" si="0"/>
        <v>33.7</v>
      </c>
      <c r="B53" s="222">
        <v>52</v>
      </c>
      <c r="C53" s="222" t="s">
        <v>50</v>
      </c>
      <c r="D53" s="222">
        <v>5</v>
      </c>
      <c r="E53" s="220" t="s">
        <v>50</v>
      </c>
      <c r="F53" s="228">
        <v>5764</v>
      </c>
      <c r="G53" s="218">
        <v>12.3</v>
      </c>
      <c r="H53" s="218">
        <v>15.9</v>
      </c>
      <c r="I53" s="218">
        <v>58.7</v>
      </c>
      <c r="J53" s="218">
        <v>14.4</v>
      </c>
      <c r="K53" s="218">
        <v>11.4</v>
      </c>
      <c r="L53" s="218">
        <v>19.3</v>
      </c>
      <c r="M53" s="218">
        <v>8</v>
      </c>
      <c r="N53" s="234">
        <v>63.8</v>
      </c>
      <c r="O53" s="234">
        <v>33.7</v>
      </c>
      <c r="P53" s="218">
        <v>16.6</v>
      </c>
      <c r="Q53" s="221">
        <v>44.1</v>
      </c>
    </row>
    <row r="54" spans="1:17" ht="12.75">
      <c r="A54" s="222">
        <f t="shared" si="0"/>
        <v>71.1</v>
      </c>
      <c r="B54" s="222">
        <v>53</v>
      </c>
      <c r="C54" s="222" t="s">
        <v>51</v>
      </c>
      <c r="D54" s="222">
        <v>29</v>
      </c>
      <c r="E54" s="220" t="s">
        <v>51</v>
      </c>
      <c r="F54" s="228">
        <v>4145</v>
      </c>
      <c r="G54" s="218">
        <v>44.4</v>
      </c>
      <c r="H54" s="218">
        <v>43.5</v>
      </c>
      <c r="I54" s="218">
        <v>57</v>
      </c>
      <c r="J54" s="218">
        <v>48.1</v>
      </c>
      <c r="K54" s="218">
        <v>55.7</v>
      </c>
      <c r="L54" s="218">
        <v>8.9</v>
      </c>
      <c r="M54" s="218">
        <v>25.9</v>
      </c>
      <c r="N54" s="234">
        <v>87.9</v>
      </c>
      <c r="O54" s="234">
        <v>71.1</v>
      </c>
      <c r="P54" s="218">
        <v>31.5</v>
      </c>
      <c r="Q54" s="221">
        <v>86.7</v>
      </c>
    </row>
    <row r="55" spans="1:3" ht="12.75">
      <c r="A55" s="222">
        <f t="shared" si="0"/>
        <v>0</v>
      </c>
      <c r="B55" s="222">
        <v>54</v>
      </c>
      <c r="C55" s="222" t="s">
        <v>52</v>
      </c>
    </row>
    <row r="56" spans="1:17" ht="12.75">
      <c r="A56" s="222">
        <f t="shared" si="0"/>
        <v>56.6</v>
      </c>
      <c r="B56" s="222">
        <v>55</v>
      </c>
      <c r="C56" s="222" t="s">
        <v>53</v>
      </c>
      <c r="D56" s="222">
        <v>6</v>
      </c>
      <c r="E56" s="220" t="s">
        <v>53</v>
      </c>
      <c r="F56" s="228">
        <v>3915</v>
      </c>
      <c r="G56" s="218">
        <v>42.6</v>
      </c>
      <c r="H56" s="218">
        <v>44.9</v>
      </c>
      <c r="I56" s="218">
        <v>49.8</v>
      </c>
      <c r="J56" s="218">
        <v>41.6</v>
      </c>
      <c r="K56" s="218">
        <v>18.2</v>
      </c>
      <c r="L56" s="218">
        <v>16.2</v>
      </c>
      <c r="M56" s="218">
        <v>25.5</v>
      </c>
      <c r="N56" s="234">
        <v>74.6</v>
      </c>
      <c r="O56" s="234">
        <v>56.6</v>
      </c>
      <c r="P56" s="218">
        <v>15.8</v>
      </c>
      <c r="Q56" s="221">
        <v>77.7</v>
      </c>
    </row>
    <row r="57" spans="1:3" ht="12.75">
      <c r="A57" s="222">
        <f t="shared" si="0"/>
        <v>0</v>
      </c>
      <c r="B57" s="222">
        <v>56</v>
      </c>
      <c r="C57" s="222" t="s">
        <v>54</v>
      </c>
    </row>
    <row r="58" spans="1:3" ht="12.75">
      <c r="A58" s="222">
        <f t="shared" si="0"/>
        <v>0</v>
      </c>
      <c r="B58" s="222">
        <v>57</v>
      </c>
      <c r="C58" s="222" t="s">
        <v>55</v>
      </c>
    </row>
    <row r="59" spans="1:17" ht="12.75">
      <c r="A59" s="222">
        <f t="shared" si="0"/>
        <v>57.2</v>
      </c>
      <c r="B59" s="222">
        <v>58</v>
      </c>
      <c r="C59" s="222" t="s">
        <v>56</v>
      </c>
      <c r="D59" s="222">
        <v>17</v>
      </c>
      <c r="E59" s="220" t="s">
        <v>56</v>
      </c>
      <c r="F59" s="228">
        <v>399798</v>
      </c>
      <c r="G59" s="218">
        <v>19.4</v>
      </c>
      <c r="H59" s="218">
        <v>68.3</v>
      </c>
      <c r="I59" s="218">
        <v>36.8</v>
      </c>
      <c r="J59" s="218">
        <v>38.3</v>
      </c>
      <c r="K59" s="218">
        <v>15.6</v>
      </c>
      <c r="L59" s="218">
        <v>26.3</v>
      </c>
      <c r="M59" s="218">
        <v>21.4</v>
      </c>
      <c r="N59" s="234">
        <v>79.9</v>
      </c>
      <c r="O59" s="234">
        <v>57.2</v>
      </c>
      <c r="P59" s="218">
        <v>21.2</v>
      </c>
      <c r="Q59" s="221">
        <v>68.4</v>
      </c>
    </row>
    <row r="60" spans="1:17" ht="25.5">
      <c r="A60" s="222">
        <f t="shared" si="0"/>
        <v>19.8</v>
      </c>
      <c r="B60" s="222">
        <v>59</v>
      </c>
      <c r="C60" s="222" t="s">
        <v>57</v>
      </c>
      <c r="D60" s="222">
        <v>14</v>
      </c>
      <c r="E60" s="220" t="s">
        <v>57</v>
      </c>
      <c r="F60" s="228">
        <v>78233</v>
      </c>
      <c r="G60" s="218">
        <v>24</v>
      </c>
      <c r="H60" s="218">
        <v>15.6</v>
      </c>
      <c r="I60" s="218">
        <v>21.7</v>
      </c>
      <c r="J60" s="218">
        <v>21.1</v>
      </c>
      <c r="K60" s="218">
        <v>2.6</v>
      </c>
      <c r="L60" s="218" t="s">
        <v>159</v>
      </c>
      <c r="M60" s="218">
        <v>9.8</v>
      </c>
      <c r="N60" s="234">
        <v>51.2</v>
      </c>
      <c r="O60" s="234">
        <v>19.8</v>
      </c>
      <c r="P60" s="218">
        <v>5.3</v>
      </c>
      <c r="Q60" s="221">
        <v>27.3</v>
      </c>
    </row>
    <row r="61" spans="1:3" ht="12.75">
      <c r="A61" s="222">
        <f t="shared" si="0"/>
        <v>0</v>
      </c>
      <c r="B61" s="222">
        <v>60</v>
      </c>
      <c r="C61" s="222" t="s">
        <v>58</v>
      </c>
    </row>
    <row r="62" spans="1:3" ht="12.75">
      <c r="A62" s="222">
        <f t="shared" si="0"/>
        <v>0</v>
      </c>
      <c r="B62" s="222">
        <v>61</v>
      </c>
      <c r="C62" s="222" t="s">
        <v>59</v>
      </c>
    </row>
    <row r="63" spans="1:3" ht="12.75">
      <c r="A63" s="222">
        <f t="shared" si="0"/>
        <v>0</v>
      </c>
      <c r="B63" s="222">
        <v>62</v>
      </c>
      <c r="C63" s="222" t="s">
        <v>60</v>
      </c>
    </row>
    <row r="64" spans="1:3" ht="12.75">
      <c r="A64" s="222">
        <f t="shared" si="0"/>
        <v>0</v>
      </c>
      <c r="B64" s="222">
        <v>63</v>
      </c>
      <c r="C64" s="222" t="s">
        <v>61</v>
      </c>
    </row>
    <row r="65" spans="1:3" ht="12.75">
      <c r="A65" s="222">
        <f t="shared" si="0"/>
        <v>0</v>
      </c>
      <c r="B65" s="222">
        <v>64</v>
      </c>
      <c r="C65" s="222" t="s">
        <v>62</v>
      </c>
    </row>
    <row r="66" spans="1:3" ht="12.75">
      <c r="A66" s="222">
        <f t="shared" si="0"/>
        <v>0</v>
      </c>
      <c r="B66" s="222">
        <v>65</v>
      </c>
      <c r="C66" s="222" t="s">
        <v>63</v>
      </c>
    </row>
    <row r="67" spans="1:3" ht="12.75">
      <c r="A67" s="222">
        <f aca="true" t="shared" si="1" ref="A67:A130">O67</f>
        <v>0</v>
      </c>
      <c r="B67" s="222">
        <v>66</v>
      </c>
      <c r="C67" s="222" t="s">
        <v>64</v>
      </c>
    </row>
    <row r="68" spans="1:3" ht="12.75">
      <c r="A68" s="222">
        <f t="shared" si="1"/>
        <v>0</v>
      </c>
      <c r="B68" s="222">
        <v>67</v>
      </c>
      <c r="C68" s="222" t="s">
        <v>65</v>
      </c>
    </row>
    <row r="69" spans="1:3" ht="12.75">
      <c r="A69" s="222">
        <f t="shared" si="1"/>
        <v>0</v>
      </c>
      <c r="B69" s="222">
        <v>68</v>
      </c>
      <c r="C69" s="222" t="s">
        <v>66</v>
      </c>
    </row>
    <row r="70" spans="1:17" ht="12.75">
      <c r="A70" s="222">
        <f t="shared" si="1"/>
        <v>65.8</v>
      </c>
      <c r="B70" s="222">
        <v>69</v>
      </c>
      <c r="C70" s="222" t="s">
        <v>67</v>
      </c>
      <c r="D70" s="222">
        <v>30</v>
      </c>
      <c r="E70" s="220" t="s">
        <v>67</v>
      </c>
      <c r="F70" s="228">
        <v>15705</v>
      </c>
      <c r="G70" s="218">
        <v>63.1</v>
      </c>
      <c r="H70" s="218">
        <v>17.1</v>
      </c>
      <c r="I70" s="218">
        <v>74</v>
      </c>
      <c r="J70" s="218">
        <v>29.3</v>
      </c>
      <c r="K70" s="218">
        <v>6</v>
      </c>
      <c r="L70" s="218">
        <v>13.6</v>
      </c>
      <c r="M70" s="218">
        <v>41.3</v>
      </c>
      <c r="N70" s="234">
        <v>86.8</v>
      </c>
      <c r="O70" s="234">
        <v>65.8</v>
      </c>
      <c r="P70" s="218">
        <v>19.8</v>
      </c>
      <c r="Q70" s="221">
        <v>73.7</v>
      </c>
    </row>
    <row r="71" spans="1:3" ht="12.75">
      <c r="A71" s="222">
        <f t="shared" si="1"/>
        <v>0</v>
      </c>
      <c r="B71" s="222">
        <v>70</v>
      </c>
      <c r="C71" s="222" t="s">
        <v>134</v>
      </c>
    </row>
    <row r="72" spans="1:3" ht="12.75">
      <c r="A72" s="222">
        <f t="shared" si="1"/>
        <v>0</v>
      </c>
      <c r="B72" s="222">
        <v>71</v>
      </c>
      <c r="C72" s="222" t="s">
        <v>135</v>
      </c>
    </row>
    <row r="73" spans="1:3" ht="12.75">
      <c r="A73" s="222">
        <f t="shared" si="1"/>
        <v>0</v>
      </c>
      <c r="B73" s="222">
        <v>72</v>
      </c>
      <c r="C73" s="222" t="s">
        <v>68</v>
      </c>
    </row>
    <row r="74" spans="1:3" ht="12.75">
      <c r="A74" s="222">
        <f t="shared" si="1"/>
        <v>0</v>
      </c>
      <c r="B74" s="222">
        <v>73</v>
      </c>
      <c r="C74" s="222" t="s">
        <v>69</v>
      </c>
    </row>
    <row r="75" spans="1:3" ht="12.75">
      <c r="A75" s="222">
        <f t="shared" si="1"/>
        <v>0</v>
      </c>
      <c r="B75" s="222">
        <v>74</v>
      </c>
      <c r="C75" s="222" t="s">
        <v>136</v>
      </c>
    </row>
    <row r="76" spans="1:3" ht="12.75">
      <c r="A76" s="222">
        <f t="shared" si="1"/>
        <v>0</v>
      </c>
      <c r="B76" s="222">
        <v>75</v>
      </c>
      <c r="C76" s="222" t="s">
        <v>70</v>
      </c>
    </row>
    <row r="77" spans="1:3" ht="12.75">
      <c r="A77" s="222">
        <f t="shared" si="1"/>
        <v>0</v>
      </c>
      <c r="B77" s="222">
        <v>76</v>
      </c>
      <c r="C77" s="222" t="s">
        <v>71</v>
      </c>
    </row>
    <row r="78" spans="1:3" ht="12.75">
      <c r="A78" s="222">
        <f t="shared" si="1"/>
        <v>0</v>
      </c>
      <c r="B78" s="222">
        <v>77</v>
      </c>
      <c r="C78" s="222" t="s">
        <v>72</v>
      </c>
    </row>
    <row r="79" spans="1:3" ht="12.75">
      <c r="A79" s="222">
        <f t="shared" si="1"/>
        <v>0</v>
      </c>
      <c r="B79" s="222">
        <v>78</v>
      </c>
      <c r="C79" s="222" t="s">
        <v>73</v>
      </c>
    </row>
    <row r="80" spans="1:3" ht="12.75">
      <c r="A80" s="222">
        <f t="shared" si="1"/>
        <v>0</v>
      </c>
      <c r="B80" s="222">
        <v>79</v>
      </c>
      <c r="C80" s="222" t="s">
        <v>137</v>
      </c>
    </row>
    <row r="81" spans="1:3" ht="12.75">
      <c r="A81" s="222">
        <f t="shared" si="1"/>
        <v>0</v>
      </c>
      <c r="B81" s="222">
        <v>80</v>
      </c>
      <c r="C81" s="222" t="s">
        <v>74</v>
      </c>
    </row>
    <row r="82" spans="1:17" ht="25.5">
      <c r="A82" s="222">
        <f t="shared" si="1"/>
        <v>74.2</v>
      </c>
      <c r="B82" s="222">
        <v>81</v>
      </c>
      <c r="C82" s="222" t="s">
        <v>75</v>
      </c>
      <c r="D82" s="222">
        <v>31</v>
      </c>
      <c r="E82" s="220" t="s">
        <v>75</v>
      </c>
      <c r="F82" s="228">
        <v>8174</v>
      </c>
      <c r="G82" s="218">
        <v>70.8</v>
      </c>
      <c r="H82" s="218">
        <v>63</v>
      </c>
      <c r="I82" s="218">
        <v>38.6</v>
      </c>
      <c r="J82" s="218">
        <v>43.1</v>
      </c>
      <c r="K82" s="218">
        <v>24.8</v>
      </c>
      <c r="L82" s="218">
        <v>25.2</v>
      </c>
      <c r="M82" s="218">
        <v>24</v>
      </c>
      <c r="N82" s="234">
        <v>89.7</v>
      </c>
      <c r="O82" s="234">
        <v>74.2</v>
      </c>
      <c r="P82" s="218">
        <v>45.7</v>
      </c>
      <c r="Q82" s="221">
        <v>82.5</v>
      </c>
    </row>
    <row r="83" spans="1:17" ht="12.75">
      <c r="A83" s="222">
        <f t="shared" si="1"/>
        <v>74.6</v>
      </c>
      <c r="B83" s="222">
        <v>82</v>
      </c>
      <c r="C83" s="222" t="s">
        <v>76</v>
      </c>
      <c r="D83" s="222">
        <v>32</v>
      </c>
      <c r="E83" s="220" t="s">
        <v>76</v>
      </c>
      <c r="F83" s="228">
        <v>6002</v>
      </c>
      <c r="G83" s="218">
        <v>52.8</v>
      </c>
      <c r="H83" s="218">
        <v>24.9</v>
      </c>
      <c r="I83" s="218">
        <v>85.1</v>
      </c>
      <c r="J83" s="218">
        <v>42.6</v>
      </c>
      <c r="K83" s="218">
        <v>30.1</v>
      </c>
      <c r="L83" s="218">
        <v>22.6</v>
      </c>
      <c r="M83" s="218">
        <v>9.9</v>
      </c>
      <c r="N83" s="234">
        <v>91.6</v>
      </c>
      <c r="O83" s="234">
        <v>74.6</v>
      </c>
      <c r="P83" s="218">
        <v>28.9</v>
      </c>
      <c r="Q83" s="221">
        <v>80.9</v>
      </c>
    </row>
    <row r="84" spans="1:3" ht="12.75">
      <c r="A84" s="222">
        <f t="shared" si="1"/>
        <v>0</v>
      </c>
      <c r="B84" s="222">
        <v>83</v>
      </c>
      <c r="C84" s="222" t="s">
        <v>77</v>
      </c>
    </row>
    <row r="85" spans="1:17" ht="12.75">
      <c r="A85" s="222">
        <f t="shared" si="1"/>
        <v>63.5</v>
      </c>
      <c r="B85" s="222">
        <v>84</v>
      </c>
      <c r="C85" s="222" t="s">
        <v>78</v>
      </c>
      <c r="D85" s="222">
        <v>33</v>
      </c>
      <c r="E85" s="220" t="s">
        <v>78</v>
      </c>
      <c r="F85" s="228">
        <v>5980</v>
      </c>
      <c r="G85" s="218">
        <v>18.8</v>
      </c>
      <c r="H85" s="218">
        <v>26.7</v>
      </c>
      <c r="I85" s="218">
        <v>79.3</v>
      </c>
      <c r="J85" s="218">
        <v>31.3</v>
      </c>
      <c r="K85" s="218">
        <v>67.9</v>
      </c>
      <c r="L85" s="218">
        <v>26.2</v>
      </c>
      <c r="M85" s="218">
        <v>33.1</v>
      </c>
      <c r="N85" s="234">
        <v>87.2</v>
      </c>
      <c r="O85" s="234">
        <v>63.5</v>
      </c>
      <c r="P85" s="218">
        <v>26.8</v>
      </c>
      <c r="Q85" s="221">
        <v>77.3</v>
      </c>
    </row>
    <row r="86" spans="1:17" ht="25.5">
      <c r="A86" s="222">
        <f t="shared" si="1"/>
        <v>70.5</v>
      </c>
      <c r="B86" s="222">
        <v>85</v>
      </c>
      <c r="C86" s="222" t="s">
        <v>79</v>
      </c>
      <c r="D86" s="222">
        <v>34</v>
      </c>
      <c r="E86" s="220" t="s">
        <v>79</v>
      </c>
      <c r="F86" s="228">
        <v>1353</v>
      </c>
      <c r="G86" s="218">
        <v>37.5</v>
      </c>
      <c r="H86" s="218">
        <v>51.6</v>
      </c>
      <c r="I86" s="218">
        <v>77.1</v>
      </c>
      <c r="J86" s="218">
        <v>44.2</v>
      </c>
      <c r="K86" s="218">
        <v>19.7</v>
      </c>
      <c r="L86" s="218">
        <v>17.8</v>
      </c>
      <c r="M86" s="218">
        <v>22.3</v>
      </c>
      <c r="N86" s="234">
        <v>90.1</v>
      </c>
      <c r="O86" s="234">
        <v>70.5</v>
      </c>
      <c r="P86" s="218">
        <v>47.4</v>
      </c>
      <c r="Q86" s="221">
        <v>85.9</v>
      </c>
    </row>
    <row r="87" spans="1:3" ht="12.75">
      <c r="A87" s="222">
        <f t="shared" si="1"/>
        <v>0</v>
      </c>
      <c r="B87" s="222">
        <v>86</v>
      </c>
      <c r="C87" s="222" t="s">
        <v>80</v>
      </c>
    </row>
    <row r="88" spans="1:3" ht="12.75">
      <c r="A88" s="222">
        <f t="shared" si="1"/>
        <v>0</v>
      </c>
      <c r="B88" s="222">
        <v>87</v>
      </c>
      <c r="C88" s="222" t="s">
        <v>138</v>
      </c>
    </row>
    <row r="89" spans="1:3" ht="12.75">
      <c r="A89" s="222">
        <f t="shared" si="1"/>
        <v>0</v>
      </c>
      <c r="B89" s="222">
        <v>88</v>
      </c>
      <c r="C89" s="222" t="s">
        <v>81</v>
      </c>
    </row>
    <row r="90" spans="1:17" ht="25.5">
      <c r="A90" s="222">
        <f t="shared" si="1"/>
        <v>47</v>
      </c>
      <c r="B90" s="222">
        <v>89</v>
      </c>
      <c r="C90" s="222" t="s">
        <v>82</v>
      </c>
      <c r="D90" s="222">
        <v>10</v>
      </c>
      <c r="E90" s="220" t="s">
        <v>82</v>
      </c>
      <c r="F90" s="228">
        <v>12302</v>
      </c>
      <c r="G90" s="218">
        <v>37.1</v>
      </c>
      <c r="H90" s="218">
        <v>43.5</v>
      </c>
      <c r="I90" s="218">
        <v>40.7</v>
      </c>
      <c r="J90" s="218">
        <v>14.4</v>
      </c>
      <c r="K90" s="218">
        <v>34.6</v>
      </c>
      <c r="L90" s="218">
        <v>9</v>
      </c>
      <c r="M90" s="218">
        <v>10.3</v>
      </c>
      <c r="N90" s="234">
        <v>64</v>
      </c>
      <c r="O90" s="234">
        <v>47</v>
      </c>
      <c r="P90" s="218">
        <v>7.2</v>
      </c>
      <c r="Q90" s="221">
        <v>72.3</v>
      </c>
    </row>
    <row r="91" spans="1:17" ht="38.25">
      <c r="A91" s="222">
        <f t="shared" si="1"/>
        <v>76.3</v>
      </c>
      <c r="B91" s="222">
        <v>90</v>
      </c>
      <c r="C91" s="222" t="s">
        <v>83</v>
      </c>
      <c r="D91" s="222">
        <v>35</v>
      </c>
      <c r="E91" s="220" t="s">
        <v>83</v>
      </c>
      <c r="F91" s="228">
        <v>9231</v>
      </c>
      <c r="G91" s="218">
        <v>56.7</v>
      </c>
      <c r="H91" s="218">
        <v>59.7</v>
      </c>
      <c r="I91" s="218">
        <v>74.7</v>
      </c>
      <c r="J91" s="218">
        <v>45.6</v>
      </c>
      <c r="K91" s="218">
        <v>28</v>
      </c>
      <c r="L91" s="218">
        <v>17.9</v>
      </c>
      <c r="M91" s="218">
        <v>29.1</v>
      </c>
      <c r="N91" s="234">
        <v>89.7</v>
      </c>
      <c r="O91" s="234">
        <v>76.3</v>
      </c>
      <c r="P91" s="218">
        <v>37.8</v>
      </c>
      <c r="Q91" s="221">
        <v>87.5</v>
      </c>
    </row>
    <row r="92" spans="1:3" ht="12.75">
      <c r="A92" s="222">
        <f t="shared" si="1"/>
        <v>0</v>
      </c>
      <c r="B92" s="222">
        <v>91</v>
      </c>
      <c r="C92" s="222" t="s">
        <v>84</v>
      </c>
    </row>
    <row r="93" spans="1:17" ht="25.5">
      <c r="A93" s="222">
        <f t="shared" si="1"/>
        <v>69.8</v>
      </c>
      <c r="B93" s="222">
        <v>92</v>
      </c>
      <c r="C93" s="222" t="s">
        <v>85</v>
      </c>
      <c r="D93" s="222">
        <v>36</v>
      </c>
      <c r="E93" s="220" t="s">
        <v>162</v>
      </c>
      <c r="F93" s="235">
        <v>884</v>
      </c>
      <c r="G93" s="218">
        <v>46.2</v>
      </c>
      <c r="H93" s="218">
        <v>67.6</v>
      </c>
      <c r="I93" s="218">
        <v>71.9</v>
      </c>
      <c r="J93" s="218">
        <v>19</v>
      </c>
      <c r="K93" s="218">
        <v>6.6</v>
      </c>
      <c r="L93" s="218">
        <v>8.9</v>
      </c>
      <c r="M93" s="218">
        <v>9.4</v>
      </c>
      <c r="N93" s="234">
        <v>80.9</v>
      </c>
      <c r="O93" s="234">
        <v>69.8</v>
      </c>
      <c r="P93" s="218">
        <v>12.3</v>
      </c>
      <c r="Q93" s="221">
        <v>89.8</v>
      </c>
    </row>
    <row r="94" spans="1:17" ht="12.75">
      <c r="A94" s="222">
        <f t="shared" si="1"/>
        <v>90.3</v>
      </c>
      <c r="B94" s="222">
        <v>93</v>
      </c>
      <c r="C94" s="222" t="s">
        <v>86</v>
      </c>
      <c r="D94" s="222">
        <v>18</v>
      </c>
      <c r="E94" s="220" t="s">
        <v>86</v>
      </c>
      <c r="F94" s="228">
        <v>10921</v>
      </c>
      <c r="G94" s="218">
        <v>37</v>
      </c>
      <c r="H94" s="218">
        <v>85.1</v>
      </c>
      <c r="I94" s="218">
        <v>93.9</v>
      </c>
      <c r="J94" s="218">
        <v>41.6</v>
      </c>
      <c r="K94" s="218">
        <v>28.7</v>
      </c>
      <c r="L94" s="218">
        <v>27.4</v>
      </c>
      <c r="M94" s="218">
        <v>32.6</v>
      </c>
      <c r="N94" s="234">
        <v>98.3</v>
      </c>
      <c r="O94" s="234">
        <v>90.3</v>
      </c>
      <c r="P94" s="218">
        <v>52.5</v>
      </c>
      <c r="Q94" s="221">
        <v>93.2</v>
      </c>
    </row>
    <row r="95" spans="1:3" ht="12.75">
      <c r="A95" s="222">
        <f t="shared" si="1"/>
        <v>0</v>
      </c>
      <c r="B95" s="222">
        <v>94</v>
      </c>
      <c r="C95" s="222" t="s">
        <v>88</v>
      </c>
    </row>
    <row r="96" spans="1:3" ht="12.75">
      <c r="A96" s="222">
        <f t="shared" si="1"/>
        <v>0</v>
      </c>
      <c r="B96" s="222">
        <v>95</v>
      </c>
      <c r="C96" s="222" t="s">
        <v>87</v>
      </c>
    </row>
    <row r="97" spans="1:17" ht="25.5">
      <c r="A97" s="222">
        <f t="shared" si="1"/>
        <v>30.8</v>
      </c>
      <c r="B97" s="222">
        <v>96</v>
      </c>
      <c r="C97" s="222" t="s">
        <v>89</v>
      </c>
      <c r="D97" s="222">
        <v>7</v>
      </c>
      <c r="E97" s="220" t="s">
        <v>89</v>
      </c>
      <c r="F97" s="228">
        <v>2533</v>
      </c>
      <c r="G97" s="218">
        <v>12</v>
      </c>
      <c r="H97" s="218">
        <v>16.9</v>
      </c>
      <c r="I97" s="218">
        <v>62.6</v>
      </c>
      <c r="J97" s="218">
        <v>15.6</v>
      </c>
      <c r="K97" s="218">
        <v>11</v>
      </c>
      <c r="L97" s="218">
        <v>8.8</v>
      </c>
      <c r="M97" s="218">
        <v>3.2</v>
      </c>
      <c r="N97" s="234">
        <v>67.2</v>
      </c>
      <c r="O97" s="234">
        <v>30.8</v>
      </c>
      <c r="P97" s="218">
        <v>11.9</v>
      </c>
      <c r="Q97" s="221">
        <v>54.4</v>
      </c>
    </row>
    <row r="98" spans="1:17" ht="12.75">
      <c r="A98" s="222">
        <f t="shared" si="1"/>
        <v>85.2</v>
      </c>
      <c r="B98" s="222">
        <v>97</v>
      </c>
      <c r="C98" s="222" t="s">
        <v>90</v>
      </c>
      <c r="D98" s="222">
        <v>37</v>
      </c>
      <c r="E98" s="220" t="s">
        <v>90</v>
      </c>
      <c r="F98" s="228">
        <v>6123</v>
      </c>
      <c r="G98" s="218">
        <v>37.1</v>
      </c>
      <c r="H98" s="218">
        <v>79.8</v>
      </c>
      <c r="I98" s="218">
        <v>85.3</v>
      </c>
      <c r="J98" s="218">
        <v>42.8</v>
      </c>
      <c r="K98" s="218">
        <v>69.2</v>
      </c>
      <c r="L98" s="218">
        <v>30</v>
      </c>
      <c r="M98" s="218">
        <v>46.3</v>
      </c>
      <c r="N98" s="234">
        <v>91.8</v>
      </c>
      <c r="O98" s="234">
        <v>85.2</v>
      </c>
      <c r="P98" s="218">
        <v>31.9</v>
      </c>
      <c r="Q98" s="221">
        <v>97.4</v>
      </c>
    </row>
    <row r="99" spans="1:17" ht="12.75">
      <c r="A99" s="222">
        <f t="shared" si="1"/>
        <v>52.6</v>
      </c>
      <c r="B99" s="222">
        <v>98</v>
      </c>
      <c r="C99" s="222" t="s">
        <v>91</v>
      </c>
      <c r="D99" s="222">
        <v>38</v>
      </c>
      <c r="E99" s="220" t="s">
        <v>91</v>
      </c>
      <c r="F99" s="228">
        <v>59108</v>
      </c>
      <c r="G99" s="218">
        <v>44</v>
      </c>
      <c r="H99" s="218">
        <v>26</v>
      </c>
      <c r="I99" s="218">
        <v>45.1</v>
      </c>
      <c r="J99" s="218">
        <v>35.4</v>
      </c>
      <c r="K99" s="218">
        <v>22.1</v>
      </c>
      <c r="L99" s="218">
        <v>16</v>
      </c>
      <c r="M99" s="218">
        <v>39.7</v>
      </c>
      <c r="N99" s="234">
        <v>78.8</v>
      </c>
      <c r="O99" s="234">
        <v>52.6</v>
      </c>
      <c r="P99" s="218">
        <v>22.1</v>
      </c>
      <c r="Q99" s="221">
        <v>64.5</v>
      </c>
    </row>
    <row r="100" spans="1:3" ht="12.75">
      <c r="A100" s="222">
        <f t="shared" si="1"/>
        <v>0</v>
      </c>
      <c r="B100" s="222">
        <v>99</v>
      </c>
      <c r="C100" s="222" t="s">
        <v>92</v>
      </c>
    </row>
    <row r="101" spans="1:3" ht="12.75">
      <c r="A101" s="222">
        <f t="shared" si="1"/>
        <v>0</v>
      </c>
      <c r="B101" s="222">
        <v>100</v>
      </c>
      <c r="C101" s="222" t="s">
        <v>139</v>
      </c>
    </row>
    <row r="102" spans="1:3" ht="12.75">
      <c r="A102" s="222">
        <f t="shared" si="1"/>
        <v>0</v>
      </c>
      <c r="B102" s="222">
        <v>101</v>
      </c>
      <c r="C102" s="222" t="s">
        <v>93</v>
      </c>
    </row>
    <row r="103" spans="1:17" ht="25.5">
      <c r="A103" s="222">
        <f t="shared" si="1"/>
        <v>61</v>
      </c>
      <c r="B103" s="222">
        <v>102</v>
      </c>
      <c r="C103" s="222" t="s">
        <v>94</v>
      </c>
      <c r="D103" s="222">
        <v>19</v>
      </c>
      <c r="E103" s="220" t="s">
        <v>160</v>
      </c>
      <c r="F103" s="228">
        <v>68231</v>
      </c>
      <c r="G103" s="218">
        <v>19.5</v>
      </c>
      <c r="H103" s="218">
        <v>51</v>
      </c>
      <c r="I103" s="218">
        <v>46.7</v>
      </c>
      <c r="J103" s="218">
        <v>45.3</v>
      </c>
      <c r="K103" s="218">
        <v>38.4</v>
      </c>
      <c r="L103" s="218">
        <v>22.9</v>
      </c>
      <c r="M103" s="218">
        <v>33.5</v>
      </c>
      <c r="N103" s="234">
        <v>83</v>
      </c>
      <c r="O103" s="234">
        <v>61</v>
      </c>
      <c r="P103" s="218">
        <v>25</v>
      </c>
      <c r="Q103" s="221">
        <v>77.1</v>
      </c>
    </row>
    <row r="104" spans="1:3" ht="12.75">
      <c r="A104" s="222">
        <f t="shared" si="1"/>
        <v>0</v>
      </c>
      <c r="B104" s="222">
        <v>103</v>
      </c>
      <c r="C104" s="222" t="s">
        <v>95</v>
      </c>
    </row>
    <row r="105" spans="1:3" ht="12.75">
      <c r="A105" s="222">
        <f t="shared" si="1"/>
        <v>0</v>
      </c>
      <c r="B105" s="222">
        <v>104</v>
      </c>
      <c r="C105" s="222" t="s">
        <v>96</v>
      </c>
    </row>
    <row r="106" spans="1:3" ht="12.75">
      <c r="A106" s="222">
        <f t="shared" si="1"/>
        <v>0</v>
      </c>
      <c r="B106" s="222">
        <v>105</v>
      </c>
      <c r="C106" s="222" t="s">
        <v>97</v>
      </c>
    </row>
    <row r="107" spans="1:17" ht="12.75">
      <c r="A107" s="222">
        <f t="shared" si="1"/>
        <v>35.4</v>
      </c>
      <c r="B107" s="222">
        <v>106</v>
      </c>
      <c r="C107" s="222" t="s">
        <v>98</v>
      </c>
      <c r="D107" s="222">
        <v>8</v>
      </c>
      <c r="E107" s="220" t="s">
        <v>98</v>
      </c>
      <c r="F107" s="228">
        <v>10198</v>
      </c>
      <c r="G107" s="218">
        <v>22.9</v>
      </c>
      <c r="H107" s="218">
        <v>25.6</v>
      </c>
      <c r="I107" s="218">
        <v>56.1</v>
      </c>
      <c r="J107" s="218">
        <v>7.9</v>
      </c>
      <c r="K107" s="218">
        <v>0.9</v>
      </c>
      <c r="L107" s="218">
        <v>7.4</v>
      </c>
      <c r="M107" s="218">
        <v>5.7</v>
      </c>
      <c r="N107" s="234">
        <v>62</v>
      </c>
      <c r="O107" s="234">
        <v>35.4</v>
      </c>
      <c r="P107" s="218">
        <v>11.9</v>
      </c>
      <c r="Q107" s="221">
        <v>66.2</v>
      </c>
    </row>
    <row r="108" spans="1:17" ht="25.5">
      <c r="A108" s="222">
        <f t="shared" si="1"/>
        <v>19.8</v>
      </c>
      <c r="B108" s="222">
        <v>107</v>
      </c>
      <c r="C108" s="222" t="s">
        <v>99</v>
      </c>
      <c r="D108" s="222">
        <v>15</v>
      </c>
      <c r="E108" s="220" t="s">
        <v>99</v>
      </c>
      <c r="F108" s="228">
        <v>33835</v>
      </c>
      <c r="G108" s="218">
        <v>18.7</v>
      </c>
      <c r="H108" s="218">
        <v>15.6</v>
      </c>
      <c r="I108" s="218">
        <v>23.9</v>
      </c>
      <c r="J108" s="218">
        <v>11.9</v>
      </c>
      <c r="K108" s="218">
        <v>2.7</v>
      </c>
      <c r="L108" s="218" t="s">
        <v>159</v>
      </c>
      <c r="M108" s="218">
        <v>11.2</v>
      </c>
      <c r="N108" s="234">
        <v>46.7</v>
      </c>
      <c r="O108" s="234">
        <v>19.8</v>
      </c>
      <c r="P108" s="218">
        <v>7.5</v>
      </c>
      <c r="Q108" s="221">
        <v>30.2</v>
      </c>
    </row>
    <row r="109" spans="1:3" ht="12.75">
      <c r="A109" s="222">
        <f t="shared" si="1"/>
        <v>0</v>
      </c>
      <c r="B109" s="222">
        <v>108</v>
      </c>
      <c r="C109" s="222" t="s">
        <v>100</v>
      </c>
    </row>
    <row r="110" spans="1:3" ht="12.75">
      <c r="A110" s="222">
        <f t="shared" si="1"/>
        <v>0</v>
      </c>
      <c r="B110" s="222">
        <v>109</v>
      </c>
      <c r="C110" s="222" t="s">
        <v>101</v>
      </c>
    </row>
    <row r="111" spans="1:3" ht="12.75">
      <c r="A111" s="222">
        <f t="shared" si="1"/>
        <v>0</v>
      </c>
      <c r="B111" s="222">
        <v>110</v>
      </c>
      <c r="C111" s="222" t="s">
        <v>102</v>
      </c>
    </row>
    <row r="112" spans="1:3" ht="12.75">
      <c r="A112" s="222">
        <f t="shared" si="1"/>
        <v>0</v>
      </c>
      <c r="B112" s="222">
        <v>111</v>
      </c>
      <c r="C112" s="222" t="s">
        <v>103</v>
      </c>
    </row>
    <row r="113" spans="1:17" ht="25.5">
      <c r="A113" s="222">
        <f t="shared" si="1"/>
        <v>86.9</v>
      </c>
      <c r="B113" s="222">
        <v>112</v>
      </c>
      <c r="C113" s="222" t="s">
        <v>104</v>
      </c>
      <c r="D113" s="222">
        <v>39</v>
      </c>
      <c r="E113" s="220" t="s">
        <v>104</v>
      </c>
      <c r="F113" s="228">
        <v>3941</v>
      </c>
      <c r="G113" s="218">
        <v>88.7</v>
      </c>
      <c r="H113" s="218">
        <v>5.8</v>
      </c>
      <c r="I113" s="218">
        <v>89.2</v>
      </c>
      <c r="J113" s="218">
        <v>39.4</v>
      </c>
      <c r="K113" s="218">
        <v>23.9</v>
      </c>
      <c r="L113" s="218">
        <v>20.5</v>
      </c>
      <c r="M113" s="218">
        <v>9.2</v>
      </c>
      <c r="N113" s="234">
        <v>97.3</v>
      </c>
      <c r="O113" s="234">
        <v>86.9</v>
      </c>
      <c r="P113" s="218">
        <v>39.2</v>
      </c>
      <c r="Q113" s="221">
        <v>89.3</v>
      </c>
    </row>
    <row r="114" spans="1:3" ht="12.75">
      <c r="A114" s="222">
        <f t="shared" si="1"/>
        <v>0</v>
      </c>
      <c r="B114" s="222">
        <v>113</v>
      </c>
      <c r="C114" s="222" t="s">
        <v>105</v>
      </c>
    </row>
    <row r="115" spans="1:17" ht="25.5">
      <c r="A115" s="222">
        <f t="shared" si="1"/>
        <v>39.4</v>
      </c>
      <c r="B115" s="222">
        <v>114</v>
      </c>
      <c r="C115" s="222" t="s">
        <v>106</v>
      </c>
      <c r="D115" s="222">
        <v>40</v>
      </c>
      <c r="E115" s="220" t="s">
        <v>106</v>
      </c>
      <c r="F115" s="228">
        <v>4804</v>
      </c>
      <c r="G115" s="218">
        <v>23.1</v>
      </c>
      <c r="H115" s="218">
        <v>33.3</v>
      </c>
      <c r="I115" s="218">
        <v>45.8</v>
      </c>
      <c r="J115" s="218">
        <v>22.4</v>
      </c>
      <c r="K115" s="218" t="s">
        <v>159</v>
      </c>
      <c r="L115" s="218" t="s">
        <v>159</v>
      </c>
      <c r="M115" s="218" t="s">
        <v>159</v>
      </c>
      <c r="N115" s="234">
        <v>63.1</v>
      </c>
      <c r="O115" s="234">
        <v>39.4</v>
      </c>
      <c r="P115" s="218">
        <v>9</v>
      </c>
      <c r="Q115" s="221">
        <v>55.9</v>
      </c>
    </row>
    <row r="116" spans="1:3" ht="12.75">
      <c r="A116" s="222">
        <f t="shared" si="1"/>
        <v>0</v>
      </c>
      <c r="B116" s="222">
        <v>115</v>
      </c>
      <c r="C116" s="222" t="s">
        <v>107</v>
      </c>
    </row>
    <row r="117" spans="1:3" ht="12.75">
      <c r="A117" s="222">
        <f t="shared" si="1"/>
        <v>0</v>
      </c>
      <c r="B117" s="222">
        <v>116</v>
      </c>
      <c r="C117" s="222" t="s">
        <v>108</v>
      </c>
    </row>
    <row r="118" spans="1:3" ht="12.75">
      <c r="A118" s="222">
        <f t="shared" si="1"/>
        <v>0</v>
      </c>
      <c r="B118" s="222">
        <v>117</v>
      </c>
      <c r="C118" s="222" t="s">
        <v>109</v>
      </c>
    </row>
    <row r="119" spans="1:3" ht="12.75">
      <c r="A119" s="222">
        <f t="shared" si="1"/>
        <v>0</v>
      </c>
      <c r="B119" s="222">
        <v>118</v>
      </c>
      <c r="C119" s="222" t="s">
        <v>110</v>
      </c>
    </row>
    <row r="120" spans="1:17" ht="25.5">
      <c r="A120" s="222">
        <f t="shared" si="1"/>
        <v>24.3</v>
      </c>
      <c r="B120" s="222">
        <v>119</v>
      </c>
      <c r="C120" s="222" t="s">
        <v>111</v>
      </c>
      <c r="D120" s="222">
        <v>41</v>
      </c>
      <c r="E120" s="220" t="s">
        <v>111</v>
      </c>
      <c r="F120" s="228">
        <v>17589</v>
      </c>
      <c r="G120" s="218">
        <v>28.5</v>
      </c>
      <c r="H120" s="218">
        <v>16.2</v>
      </c>
      <c r="I120" s="218">
        <v>25.8</v>
      </c>
      <c r="J120" s="218">
        <v>12.9</v>
      </c>
      <c r="K120" s="218">
        <v>2.1</v>
      </c>
      <c r="L120" s="218" t="s">
        <v>159</v>
      </c>
      <c r="M120" s="218">
        <v>3.5</v>
      </c>
      <c r="N120" s="234">
        <v>45.5</v>
      </c>
      <c r="O120" s="234">
        <v>24.3</v>
      </c>
      <c r="P120" s="218">
        <v>3.9</v>
      </c>
      <c r="Q120" s="221">
        <v>42.2</v>
      </c>
    </row>
    <row r="121" spans="1:3" ht="12.75">
      <c r="A121" s="222">
        <f t="shared" si="1"/>
        <v>0</v>
      </c>
      <c r="B121" s="222">
        <v>120</v>
      </c>
      <c r="C121" s="222" t="s">
        <v>112</v>
      </c>
    </row>
    <row r="122" spans="1:3" ht="12.75">
      <c r="A122" s="222">
        <f t="shared" si="1"/>
        <v>0</v>
      </c>
      <c r="B122" s="222">
        <v>121</v>
      </c>
      <c r="C122" s="222" t="s">
        <v>113</v>
      </c>
    </row>
    <row r="123" spans="1:3" ht="12.75">
      <c r="A123" s="222">
        <f t="shared" si="1"/>
        <v>0</v>
      </c>
      <c r="B123" s="222">
        <v>122</v>
      </c>
      <c r="C123" s="222" t="s">
        <v>114</v>
      </c>
    </row>
    <row r="124" spans="1:3" ht="12.75">
      <c r="A124" s="222">
        <f t="shared" si="1"/>
        <v>0</v>
      </c>
      <c r="B124" s="222">
        <v>123</v>
      </c>
      <c r="C124" s="222" t="s">
        <v>115</v>
      </c>
    </row>
    <row r="125" spans="1:3" ht="12.75">
      <c r="A125" s="222">
        <f t="shared" si="1"/>
        <v>0</v>
      </c>
      <c r="B125" s="222">
        <v>124</v>
      </c>
      <c r="C125" s="222" t="s">
        <v>116</v>
      </c>
    </row>
    <row r="126" spans="1:3" ht="12.75">
      <c r="A126" s="222">
        <f t="shared" si="1"/>
        <v>0</v>
      </c>
      <c r="B126" s="222">
        <v>125</v>
      </c>
      <c r="C126" s="222" t="s">
        <v>140</v>
      </c>
    </row>
    <row r="127" spans="1:3" ht="12.75">
      <c r="A127" s="222">
        <f t="shared" si="1"/>
        <v>0</v>
      </c>
      <c r="B127" s="222">
        <v>126</v>
      </c>
      <c r="C127" s="222" t="s">
        <v>117</v>
      </c>
    </row>
    <row r="128" spans="1:17" ht="25.5">
      <c r="A128" s="222">
        <f t="shared" si="1"/>
        <v>78.1</v>
      </c>
      <c r="B128" s="222">
        <v>127</v>
      </c>
      <c r="C128" s="222" t="s">
        <v>141</v>
      </c>
      <c r="D128" s="222">
        <v>42</v>
      </c>
      <c r="E128" s="220" t="s">
        <v>141</v>
      </c>
      <c r="F128" s="228">
        <v>18258</v>
      </c>
      <c r="G128" s="218">
        <v>67</v>
      </c>
      <c r="H128" s="218">
        <v>13.3</v>
      </c>
      <c r="I128" s="218">
        <v>83.2</v>
      </c>
      <c r="J128" s="218">
        <v>49.8</v>
      </c>
      <c r="K128" s="218">
        <v>34.9</v>
      </c>
      <c r="L128" s="218">
        <v>18.3</v>
      </c>
      <c r="M128" s="218">
        <v>20.4</v>
      </c>
      <c r="N128" s="234">
        <v>91.9</v>
      </c>
      <c r="O128" s="234">
        <v>78.1</v>
      </c>
      <c r="P128" s="218">
        <v>36.1</v>
      </c>
      <c r="Q128" s="221">
        <v>88.5</v>
      </c>
    </row>
    <row r="129" spans="1:3" ht="12.75">
      <c r="A129" s="222">
        <f t="shared" si="1"/>
        <v>0</v>
      </c>
      <c r="B129" s="222">
        <v>128</v>
      </c>
      <c r="C129" s="222" t="s">
        <v>142</v>
      </c>
    </row>
    <row r="130" spans="1:3" ht="12.75">
      <c r="A130" s="222">
        <f t="shared" si="1"/>
        <v>0</v>
      </c>
      <c r="B130" s="222">
        <v>129</v>
      </c>
      <c r="C130" s="222" t="s">
        <v>118</v>
      </c>
    </row>
    <row r="131" spans="1:17" ht="12.75">
      <c r="A131" s="222">
        <f aca="true" t="shared" si="2" ref="A131:A147">O131</f>
        <v>61.9</v>
      </c>
      <c r="B131" s="222">
        <v>130</v>
      </c>
      <c r="C131" s="222" t="s">
        <v>119</v>
      </c>
      <c r="D131" s="222">
        <v>43</v>
      </c>
      <c r="E131" s="220" t="s">
        <v>119</v>
      </c>
      <c r="F131" s="228">
        <v>2310</v>
      </c>
      <c r="G131" s="218">
        <v>31.4</v>
      </c>
      <c r="H131" s="218">
        <v>66.9</v>
      </c>
      <c r="I131" s="218">
        <v>33.3</v>
      </c>
      <c r="J131" s="218">
        <v>45.5</v>
      </c>
      <c r="K131" s="218">
        <v>21.1</v>
      </c>
      <c r="L131" s="218">
        <v>12</v>
      </c>
      <c r="M131" s="218">
        <v>19.4</v>
      </c>
      <c r="N131" s="234">
        <v>83.5</v>
      </c>
      <c r="O131" s="234">
        <v>61.9</v>
      </c>
      <c r="P131" s="218">
        <v>23.4</v>
      </c>
      <c r="Q131" s="221">
        <v>73</v>
      </c>
    </row>
    <row r="132" spans="1:3" ht="12.75">
      <c r="A132" s="222">
        <f t="shared" si="2"/>
        <v>0</v>
      </c>
      <c r="B132" s="222">
        <v>131</v>
      </c>
      <c r="C132" s="222" t="s">
        <v>120</v>
      </c>
    </row>
    <row r="133" spans="1:3" ht="12.75">
      <c r="A133" s="222">
        <f t="shared" si="2"/>
        <v>0</v>
      </c>
      <c r="B133" s="222">
        <v>132</v>
      </c>
      <c r="C133" s="222" t="s">
        <v>121</v>
      </c>
    </row>
    <row r="134" spans="1:3" ht="12.75">
      <c r="A134" s="222">
        <f t="shared" si="2"/>
        <v>0</v>
      </c>
      <c r="B134" s="222">
        <v>133</v>
      </c>
      <c r="C134" s="222" t="s">
        <v>122</v>
      </c>
    </row>
    <row r="135" spans="1:17" ht="25.5">
      <c r="A135" s="222">
        <f t="shared" si="2"/>
        <v>85.4</v>
      </c>
      <c r="B135" s="222">
        <v>134</v>
      </c>
      <c r="C135" s="222" t="s">
        <v>123</v>
      </c>
      <c r="D135" s="222">
        <v>44</v>
      </c>
      <c r="E135" s="220" t="s">
        <v>163</v>
      </c>
      <c r="F135" s="228">
        <v>13062</v>
      </c>
      <c r="G135" s="218">
        <v>87.2</v>
      </c>
      <c r="H135" s="218">
        <v>16.8</v>
      </c>
      <c r="I135" s="218">
        <v>87.7</v>
      </c>
      <c r="J135" s="218">
        <v>38.6</v>
      </c>
      <c r="K135" s="218">
        <v>17</v>
      </c>
      <c r="L135" s="218">
        <v>16.6</v>
      </c>
      <c r="M135" s="218">
        <v>22</v>
      </c>
      <c r="N135" s="234">
        <v>96.7</v>
      </c>
      <c r="O135" s="234">
        <v>85.4</v>
      </c>
      <c r="P135" s="218">
        <v>39.7</v>
      </c>
      <c r="Q135" s="221">
        <v>91.1</v>
      </c>
    </row>
    <row r="136" spans="1:3" ht="12.75">
      <c r="A136" s="222">
        <f t="shared" si="2"/>
        <v>0</v>
      </c>
      <c r="B136" s="222">
        <v>135</v>
      </c>
      <c r="C136" s="222" t="s">
        <v>124</v>
      </c>
    </row>
    <row r="137" spans="1:3" ht="12.75">
      <c r="A137" s="222">
        <f t="shared" si="2"/>
        <v>0</v>
      </c>
      <c r="B137" s="222">
        <v>136</v>
      </c>
      <c r="C137" s="222" t="s">
        <v>125</v>
      </c>
    </row>
    <row r="138" spans="1:3" ht="12.75">
      <c r="A138" s="222">
        <f t="shared" si="2"/>
        <v>0</v>
      </c>
      <c r="B138" s="222">
        <v>137</v>
      </c>
      <c r="C138" s="222" t="s">
        <v>143</v>
      </c>
    </row>
    <row r="139" spans="1:3" ht="12.75">
      <c r="A139" s="222">
        <f t="shared" si="2"/>
        <v>0</v>
      </c>
      <c r="B139" s="222">
        <v>138</v>
      </c>
      <c r="C139" s="222" t="s">
        <v>144</v>
      </c>
    </row>
    <row r="140" spans="1:3" ht="12.75">
      <c r="A140" s="222">
        <f t="shared" si="2"/>
        <v>0</v>
      </c>
      <c r="B140" s="222">
        <v>139</v>
      </c>
      <c r="C140" s="222" t="s">
        <v>126</v>
      </c>
    </row>
    <row r="141" spans="1:3" ht="12.75">
      <c r="A141" s="222">
        <f t="shared" si="2"/>
        <v>0</v>
      </c>
      <c r="B141" s="222">
        <v>140</v>
      </c>
      <c r="C141" s="222" t="s">
        <v>127</v>
      </c>
    </row>
    <row r="142" spans="1:3" ht="12.75">
      <c r="A142" s="222">
        <f t="shared" si="2"/>
        <v>0</v>
      </c>
      <c r="B142" s="222">
        <v>141</v>
      </c>
      <c r="C142" s="222" t="s">
        <v>128</v>
      </c>
    </row>
    <row r="143" spans="1:3" ht="12.75">
      <c r="A143" s="222">
        <f t="shared" si="2"/>
        <v>0</v>
      </c>
      <c r="B143" s="222">
        <v>142</v>
      </c>
      <c r="C143" s="222" t="s">
        <v>129</v>
      </c>
    </row>
    <row r="144" spans="1:17" ht="12.75">
      <c r="A144" s="222">
        <f t="shared" si="2"/>
        <v>67.6</v>
      </c>
      <c r="B144" s="222">
        <v>143</v>
      </c>
      <c r="C144" s="222" t="s">
        <v>130</v>
      </c>
      <c r="D144" s="222">
        <v>11</v>
      </c>
      <c r="E144" s="220" t="s">
        <v>130</v>
      </c>
      <c r="F144" s="228">
        <v>10295</v>
      </c>
      <c r="G144" s="218">
        <v>49.8</v>
      </c>
      <c r="H144" s="218">
        <v>58.9</v>
      </c>
      <c r="I144" s="218">
        <v>59.1</v>
      </c>
      <c r="J144" s="218">
        <v>19</v>
      </c>
      <c r="K144" s="218">
        <v>36.3</v>
      </c>
      <c r="L144" s="218">
        <v>6.5</v>
      </c>
      <c r="M144" s="218">
        <v>45.6</v>
      </c>
      <c r="N144" s="234">
        <v>86.6</v>
      </c>
      <c r="O144" s="234">
        <v>67.6</v>
      </c>
      <c r="P144" s="218">
        <v>17.8</v>
      </c>
      <c r="Q144" s="221">
        <v>78.5</v>
      </c>
    </row>
    <row r="145" spans="1:3" ht="12.75">
      <c r="A145" s="222">
        <f t="shared" si="2"/>
        <v>0</v>
      </c>
      <c r="B145" s="222">
        <v>144</v>
      </c>
      <c r="C145" s="222" t="s">
        <v>145</v>
      </c>
    </row>
    <row r="146" spans="1:17" ht="25.5">
      <c r="A146" s="222">
        <f t="shared" si="2"/>
        <v>56.8</v>
      </c>
      <c r="B146" s="222">
        <v>145</v>
      </c>
      <c r="C146" s="222" t="s">
        <v>131</v>
      </c>
      <c r="D146" s="222">
        <v>45</v>
      </c>
      <c r="E146" s="220" t="s">
        <v>131</v>
      </c>
      <c r="F146" s="228">
        <v>5571</v>
      </c>
      <c r="G146" s="218">
        <v>45.8</v>
      </c>
      <c r="H146" s="218">
        <v>26.9</v>
      </c>
      <c r="I146" s="218">
        <v>59.8</v>
      </c>
      <c r="J146" s="218">
        <v>34.2</v>
      </c>
      <c r="K146" s="218">
        <v>20.1</v>
      </c>
      <c r="L146" s="218">
        <v>18.1</v>
      </c>
      <c r="M146" s="218">
        <v>7.3</v>
      </c>
      <c r="N146" s="234">
        <v>75.6</v>
      </c>
      <c r="O146" s="234">
        <v>56.8</v>
      </c>
      <c r="P146" s="218">
        <v>17.9</v>
      </c>
      <c r="Q146" s="221">
        <v>81.9</v>
      </c>
    </row>
    <row r="147" spans="1:17" ht="25.5">
      <c r="A147" s="222">
        <f t="shared" si="2"/>
        <v>45.3</v>
      </c>
      <c r="B147" s="222">
        <v>146</v>
      </c>
      <c r="C147" s="222" t="s">
        <v>132</v>
      </c>
      <c r="E147" s="220" t="s">
        <v>132</v>
      </c>
      <c r="F147" s="236">
        <v>6645</v>
      </c>
      <c r="G147" s="221">
        <v>41.5</v>
      </c>
      <c r="H147" s="221">
        <v>31.9</v>
      </c>
      <c r="I147" s="221">
        <v>34.8</v>
      </c>
      <c r="J147" s="221">
        <v>31.1</v>
      </c>
      <c r="K147" s="221">
        <v>5.2</v>
      </c>
      <c r="L147" s="221">
        <v>9.7</v>
      </c>
      <c r="M147" s="221">
        <v>11.9</v>
      </c>
      <c r="N147" s="234">
        <v>66.7</v>
      </c>
      <c r="O147" s="234">
        <v>45.3</v>
      </c>
      <c r="P147" s="221">
        <v>1</v>
      </c>
      <c r="Q147" s="221">
        <v>60.8</v>
      </c>
    </row>
    <row r="149" spans="1:14" ht="12.75">
      <c r="A149" s="309" t="s">
        <v>164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</row>
  </sheetData>
  <mergeCells count="1">
    <mergeCell ref="A149:N14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64"/>
  <sheetViews>
    <sheetView workbookViewId="0" topLeftCell="A1">
      <selection activeCell="A3" sqref="A3"/>
    </sheetView>
  </sheetViews>
  <sheetFormatPr defaultColWidth="9.140625" defaultRowHeight="12.75"/>
  <cols>
    <col min="2" max="2" width="23.28125" style="0" customWidth="1"/>
    <col min="3" max="3" width="20.00390625" style="0" bestFit="1" customWidth="1"/>
    <col min="4" max="4" width="14.140625" style="0" customWidth="1"/>
    <col min="5" max="5" width="21.57421875" style="0" customWidth="1"/>
  </cols>
  <sheetData>
    <row r="1" spans="1:5" ht="22.5" customHeight="1">
      <c r="A1" s="248" t="s">
        <v>288</v>
      </c>
      <c r="B1" s="237"/>
      <c r="C1" s="311" t="s">
        <v>213</v>
      </c>
      <c r="D1" s="311"/>
      <c r="E1" s="311"/>
    </row>
    <row r="2" spans="1:5" ht="12.75">
      <c r="A2" s="237" t="s">
        <v>289</v>
      </c>
      <c r="B2" s="237" t="s">
        <v>290</v>
      </c>
      <c r="C2" s="238" t="s">
        <v>214</v>
      </c>
      <c r="D2" s="238" t="s">
        <v>215</v>
      </c>
      <c r="E2" s="237" t="s">
        <v>216</v>
      </c>
    </row>
    <row r="3" spans="1:5" ht="12.75">
      <c r="A3" s="237">
        <v>1</v>
      </c>
      <c r="B3" s="237" t="s">
        <v>0</v>
      </c>
      <c r="C3" s="239">
        <v>10876</v>
      </c>
      <c r="D3" s="239">
        <v>3807</v>
      </c>
      <c r="E3" s="240">
        <f>(C3/$C$211*100)</f>
        <v>0.5059611866920485</v>
      </c>
    </row>
    <row r="4" spans="1:5" ht="12.75">
      <c r="A4" s="237">
        <f>(A3+1)</f>
        <v>2</v>
      </c>
      <c r="B4" s="237" t="s">
        <v>1</v>
      </c>
      <c r="C4" s="239">
        <v>1110</v>
      </c>
      <c r="D4" s="239">
        <v>309</v>
      </c>
      <c r="E4" s="240">
        <f aca="true" t="shared" si="0" ref="E4:E67">(C4/$C$211*100)</f>
        <v>0.05163818657853749</v>
      </c>
    </row>
    <row r="5" spans="1:5" ht="12.75">
      <c r="A5" s="237">
        <f aca="true" t="shared" si="1" ref="A5:A68">(A4+1)</f>
        <v>3</v>
      </c>
      <c r="B5" s="237" t="s">
        <v>2</v>
      </c>
      <c r="C5" s="239">
        <v>12657</v>
      </c>
      <c r="D5" s="239">
        <v>3519</v>
      </c>
      <c r="E5" s="240">
        <f t="shared" si="0"/>
        <v>0.5888148896617559</v>
      </c>
    </row>
    <row r="6" spans="1:5" ht="12.75">
      <c r="A6" s="237">
        <f t="shared" si="1"/>
        <v>4</v>
      </c>
      <c r="B6" s="237" t="s">
        <v>217</v>
      </c>
      <c r="C6" s="239">
        <v>17</v>
      </c>
      <c r="D6" s="239">
        <v>4</v>
      </c>
      <c r="E6" s="240">
        <f t="shared" si="0"/>
        <v>0.000790855109761385</v>
      </c>
    </row>
    <row r="7" spans="1:5" ht="12.75">
      <c r="A7" s="237">
        <f t="shared" si="1"/>
        <v>5</v>
      </c>
      <c r="B7" s="237" t="s">
        <v>3</v>
      </c>
      <c r="C7" s="239">
        <v>7182</v>
      </c>
      <c r="D7" s="239">
        <v>2592</v>
      </c>
      <c r="E7" s="240">
        <f t="shared" si="0"/>
        <v>0.33411302342978044</v>
      </c>
    </row>
    <row r="8" spans="1:5" ht="12.75">
      <c r="A8" s="237">
        <f t="shared" si="1"/>
        <v>6</v>
      </c>
      <c r="B8" s="237" t="s">
        <v>218</v>
      </c>
      <c r="C8" s="239">
        <v>23</v>
      </c>
      <c r="D8" s="239">
        <v>6</v>
      </c>
      <c r="E8" s="240">
        <f t="shared" si="0"/>
        <v>0.0010699804426183444</v>
      </c>
    </row>
    <row r="9" spans="1:5" ht="12.75">
      <c r="A9" s="237">
        <f t="shared" si="1"/>
        <v>7</v>
      </c>
      <c r="B9" s="237" t="s">
        <v>4</v>
      </c>
      <c r="C9" s="239">
        <v>12232</v>
      </c>
      <c r="D9" s="239">
        <v>3499</v>
      </c>
      <c r="E9" s="240">
        <f t="shared" si="0"/>
        <v>0.5690435119177213</v>
      </c>
    </row>
    <row r="10" spans="1:5" ht="12.75">
      <c r="A10" s="237">
        <f t="shared" si="1"/>
        <v>8</v>
      </c>
      <c r="B10" s="237" t="s">
        <v>5</v>
      </c>
      <c r="C10" s="239">
        <v>1124</v>
      </c>
      <c r="D10" s="239">
        <v>207</v>
      </c>
      <c r="E10" s="240">
        <f t="shared" si="0"/>
        <v>0.0522894790218704</v>
      </c>
    </row>
    <row r="11" spans="1:5" ht="12.75">
      <c r="A11" s="237">
        <f t="shared" si="1"/>
        <v>9</v>
      </c>
      <c r="B11" s="237" t="s">
        <v>6</v>
      </c>
      <c r="C11" s="239">
        <v>4741</v>
      </c>
      <c r="D11" s="239">
        <v>1263</v>
      </c>
      <c r="E11" s="240">
        <f t="shared" si="0"/>
        <v>0.22055553384580745</v>
      </c>
    </row>
    <row r="12" spans="1:5" ht="12.75">
      <c r="A12" s="237">
        <f t="shared" si="1"/>
        <v>10</v>
      </c>
      <c r="B12" s="237" t="s">
        <v>7</v>
      </c>
      <c r="C12" s="239">
        <v>1634</v>
      </c>
      <c r="D12" s="239">
        <v>407</v>
      </c>
      <c r="E12" s="240">
        <f t="shared" si="0"/>
        <v>0.07601513231471195</v>
      </c>
    </row>
    <row r="13" spans="1:5" ht="12.75">
      <c r="A13" s="237">
        <f t="shared" si="1"/>
        <v>11</v>
      </c>
      <c r="B13" s="237" t="s">
        <v>8</v>
      </c>
      <c r="C13" s="239">
        <v>2818</v>
      </c>
      <c r="D13" s="239">
        <v>609</v>
      </c>
      <c r="E13" s="240">
        <f t="shared" si="0"/>
        <v>0.13109586466515194</v>
      </c>
    </row>
    <row r="14" spans="1:5" ht="12.75">
      <c r="A14" s="237">
        <f t="shared" si="1"/>
        <v>12</v>
      </c>
      <c r="B14" s="237" t="s">
        <v>219</v>
      </c>
      <c r="C14" s="239">
        <v>108</v>
      </c>
      <c r="D14" s="239">
        <v>30</v>
      </c>
      <c r="E14" s="240">
        <f t="shared" si="0"/>
        <v>0.00502425599142527</v>
      </c>
    </row>
    <row r="15" spans="1:5" ht="12.75">
      <c r="A15" s="237">
        <f t="shared" si="1"/>
        <v>13</v>
      </c>
      <c r="B15" s="237" t="s">
        <v>220</v>
      </c>
      <c r="C15" s="239">
        <v>213</v>
      </c>
      <c r="D15" s="239">
        <v>57</v>
      </c>
      <c r="E15" s="240">
        <f t="shared" si="0"/>
        <v>0.00990894931642206</v>
      </c>
    </row>
    <row r="16" spans="1:5" ht="12.75">
      <c r="A16" s="237">
        <f t="shared" si="1"/>
        <v>14</v>
      </c>
      <c r="B16" s="241" t="s">
        <v>9</v>
      </c>
      <c r="C16" s="242">
        <v>62494</v>
      </c>
      <c r="D16" s="242">
        <v>18652</v>
      </c>
      <c r="E16" s="243">
        <f t="shared" si="0"/>
        <v>2.9072764252604704</v>
      </c>
    </row>
    <row r="17" spans="1:5" ht="12.75">
      <c r="A17" s="237">
        <f t="shared" si="1"/>
        <v>15</v>
      </c>
      <c r="B17" s="237" t="s">
        <v>221</v>
      </c>
      <c r="C17" s="239">
        <v>68</v>
      </c>
      <c r="D17" s="239">
        <v>17</v>
      </c>
      <c r="E17" s="240">
        <f t="shared" si="0"/>
        <v>0.00316342043904554</v>
      </c>
    </row>
    <row r="18" spans="1:5" ht="12.75">
      <c r="A18" s="237">
        <f t="shared" si="1"/>
        <v>16</v>
      </c>
      <c r="B18" s="237" t="s">
        <v>10</v>
      </c>
      <c r="C18" s="239">
        <v>2408</v>
      </c>
      <c r="D18" s="239">
        <v>468</v>
      </c>
      <c r="E18" s="240">
        <f t="shared" si="0"/>
        <v>0.11202230025325972</v>
      </c>
    </row>
    <row r="19" spans="1:5" ht="12.75">
      <c r="A19" s="237">
        <f t="shared" si="1"/>
        <v>17</v>
      </c>
      <c r="B19" s="237" t="s">
        <v>11</v>
      </c>
      <c r="C19" s="239">
        <v>2137</v>
      </c>
      <c r="D19" s="239">
        <v>551</v>
      </c>
      <c r="E19" s="240">
        <f t="shared" si="0"/>
        <v>0.09941513938588704</v>
      </c>
    </row>
    <row r="20" spans="1:5" ht="12.75">
      <c r="A20" s="237">
        <f t="shared" si="1"/>
        <v>18</v>
      </c>
      <c r="B20" s="237" t="s">
        <v>222</v>
      </c>
      <c r="C20" s="239">
        <v>103</v>
      </c>
      <c r="D20" s="239">
        <v>29</v>
      </c>
      <c r="E20" s="240">
        <f t="shared" si="0"/>
        <v>0.004791651547377804</v>
      </c>
    </row>
    <row r="21" spans="1:5" ht="12.75">
      <c r="A21" s="237">
        <f t="shared" si="1"/>
        <v>19</v>
      </c>
      <c r="B21" s="241" t="s">
        <v>20</v>
      </c>
      <c r="C21" s="242">
        <v>3360</v>
      </c>
      <c r="D21" s="242">
        <v>1108</v>
      </c>
      <c r="E21" s="243">
        <f t="shared" si="0"/>
        <v>0.15631018639989727</v>
      </c>
    </row>
    <row r="22" spans="1:5" ht="12.75">
      <c r="A22" s="237">
        <f t="shared" si="1"/>
        <v>20</v>
      </c>
      <c r="B22" s="237" t="s">
        <v>12</v>
      </c>
      <c r="C22" s="239">
        <v>1030</v>
      </c>
      <c r="D22" s="239">
        <v>327</v>
      </c>
      <c r="E22" s="240">
        <f t="shared" si="0"/>
        <v>0.04791651547377804</v>
      </c>
    </row>
    <row r="23" spans="1:5" ht="12.75">
      <c r="A23" s="237">
        <f t="shared" si="1"/>
        <v>21</v>
      </c>
      <c r="B23" s="241" t="s">
        <v>21</v>
      </c>
      <c r="C23" s="242">
        <v>3830</v>
      </c>
      <c r="D23" s="242">
        <v>1211</v>
      </c>
      <c r="E23" s="243">
        <f t="shared" si="0"/>
        <v>0.17817500414035908</v>
      </c>
    </row>
    <row r="24" spans="1:5" ht="12.75">
      <c r="A24" s="237">
        <f t="shared" si="1"/>
        <v>22</v>
      </c>
      <c r="B24" s="237" t="s">
        <v>13</v>
      </c>
      <c r="C24" s="239">
        <v>942</v>
      </c>
      <c r="D24" s="239">
        <v>205</v>
      </c>
      <c r="E24" s="240">
        <f t="shared" si="0"/>
        <v>0.04382267725854263</v>
      </c>
    </row>
    <row r="25" spans="1:5" ht="12.75">
      <c r="A25" s="237">
        <f t="shared" si="1"/>
        <v>23</v>
      </c>
      <c r="B25" s="237" t="s">
        <v>14</v>
      </c>
      <c r="C25" s="239">
        <v>765</v>
      </c>
      <c r="D25" s="239">
        <v>224</v>
      </c>
      <c r="E25" s="240">
        <f t="shared" si="0"/>
        <v>0.03558847993926233</v>
      </c>
    </row>
    <row r="26" spans="1:5" ht="12.75">
      <c r="A26" s="237">
        <f t="shared" si="1"/>
        <v>24</v>
      </c>
      <c r="B26" s="241" t="s">
        <v>15</v>
      </c>
      <c r="C26" s="242">
        <v>59515</v>
      </c>
      <c r="D26" s="242">
        <v>16005</v>
      </c>
      <c r="E26" s="243">
        <f t="shared" si="0"/>
        <v>2.7686906974969903</v>
      </c>
    </row>
    <row r="27" spans="1:5" ht="12.75">
      <c r="A27" s="237">
        <f t="shared" si="1"/>
        <v>25</v>
      </c>
      <c r="B27" s="237" t="s">
        <v>223</v>
      </c>
      <c r="C27" s="239">
        <v>123</v>
      </c>
      <c r="D27" s="239">
        <v>34</v>
      </c>
      <c r="E27" s="240">
        <f t="shared" si="0"/>
        <v>0.005722069323567669</v>
      </c>
    </row>
    <row r="28" spans="1:5" ht="12.75">
      <c r="A28" s="237">
        <f t="shared" si="1"/>
        <v>26</v>
      </c>
      <c r="B28" s="237" t="s">
        <v>16</v>
      </c>
      <c r="C28" s="239">
        <v>1574</v>
      </c>
      <c r="D28" s="239">
        <v>317</v>
      </c>
      <c r="E28" s="240">
        <f t="shared" si="0"/>
        <v>0.07322387898614237</v>
      </c>
    </row>
    <row r="29" spans="1:5" ht="12.75">
      <c r="A29" s="237">
        <f t="shared" si="1"/>
        <v>27</v>
      </c>
      <c r="B29" s="241" t="s">
        <v>17</v>
      </c>
      <c r="C29" s="242">
        <v>6457</v>
      </c>
      <c r="D29" s="242">
        <v>2210</v>
      </c>
      <c r="E29" s="243">
        <f t="shared" si="0"/>
        <v>0.3003853790428978</v>
      </c>
    </row>
    <row r="30" spans="1:5" ht="12.75">
      <c r="A30" s="237">
        <f t="shared" si="1"/>
        <v>28</v>
      </c>
      <c r="B30" s="237" t="s">
        <v>18</v>
      </c>
      <c r="C30" s="239">
        <v>3499</v>
      </c>
      <c r="D30" s="239">
        <v>1114</v>
      </c>
      <c r="E30" s="240">
        <f t="shared" si="0"/>
        <v>0.16277658994441685</v>
      </c>
    </row>
    <row r="31" spans="1:5" ht="12.75">
      <c r="A31" s="237">
        <f t="shared" si="1"/>
        <v>29</v>
      </c>
      <c r="B31" s="237" t="s">
        <v>19</v>
      </c>
      <c r="C31" s="239">
        <v>6832</v>
      </c>
      <c r="D31" s="239">
        <v>2107</v>
      </c>
      <c r="E31" s="240">
        <f t="shared" si="0"/>
        <v>0.3178307123464578</v>
      </c>
    </row>
    <row r="32" spans="1:5" ht="12.75">
      <c r="A32" s="237">
        <f t="shared" si="1"/>
        <v>30</v>
      </c>
      <c r="B32" s="241" t="s">
        <v>22</v>
      </c>
      <c r="C32" s="242">
        <v>7453</v>
      </c>
      <c r="D32" s="242">
        <v>2344</v>
      </c>
      <c r="E32" s="243">
        <f t="shared" si="0"/>
        <v>0.3467201842971531</v>
      </c>
    </row>
    <row r="33" spans="1:5" ht="12.75">
      <c r="A33" s="237">
        <f t="shared" si="1"/>
        <v>31</v>
      </c>
      <c r="B33" s="237" t="s">
        <v>23</v>
      </c>
      <c r="C33" s="239">
        <v>7117</v>
      </c>
      <c r="D33" s="239">
        <v>1794</v>
      </c>
      <c r="E33" s="240">
        <f t="shared" si="0"/>
        <v>0.3310891656571634</v>
      </c>
    </row>
    <row r="34" spans="1:5" ht="12.75">
      <c r="A34" s="237">
        <f t="shared" si="1"/>
        <v>32</v>
      </c>
      <c r="B34" s="237" t="s">
        <v>224</v>
      </c>
      <c r="C34" s="239">
        <v>197</v>
      </c>
      <c r="D34" s="239">
        <v>60</v>
      </c>
      <c r="E34" s="240">
        <f t="shared" si="0"/>
        <v>0.00916461509547017</v>
      </c>
    </row>
    <row r="35" spans="1:5" ht="12.75">
      <c r="A35" s="237">
        <f t="shared" si="1"/>
        <v>33</v>
      </c>
      <c r="B35" s="241" t="s">
        <v>225</v>
      </c>
      <c r="C35" s="242">
        <v>1844</v>
      </c>
      <c r="D35" s="242">
        <v>608</v>
      </c>
      <c r="E35" s="243">
        <f t="shared" si="0"/>
        <v>0.08578451896470553</v>
      </c>
    </row>
    <row r="36" spans="1:5" ht="12.75">
      <c r="A36" s="237">
        <f t="shared" si="1"/>
        <v>34</v>
      </c>
      <c r="B36" s="241" t="s">
        <v>25</v>
      </c>
      <c r="C36" s="242">
        <v>4172</v>
      </c>
      <c r="D36" s="242">
        <v>1491</v>
      </c>
      <c r="E36" s="243">
        <f t="shared" si="0"/>
        <v>0.1940851481132058</v>
      </c>
    </row>
    <row r="37" spans="1:5" ht="12.75">
      <c r="A37" s="237">
        <f t="shared" si="1"/>
        <v>35</v>
      </c>
      <c r="B37" s="237" t="s">
        <v>26</v>
      </c>
      <c r="C37" s="239">
        <v>5111</v>
      </c>
      <c r="D37" s="239">
        <v>1441</v>
      </c>
      <c r="E37" s="240">
        <f t="shared" si="0"/>
        <v>0.23776826270531995</v>
      </c>
    </row>
    <row r="38" spans="1:5" ht="12.75">
      <c r="A38" s="237">
        <f t="shared" si="1"/>
        <v>36</v>
      </c>
      <c r="B38" s="241" t="s">
        <v>27</v>
      </c>
      <c r="C38" s="242">
        <v>378939</v>
      </c>
      <c r="D38" s="242">
        <v>96612</v>
      </c>
      <c r="E38" s="243">
        <f t="shared" si="0"/>
        <v>17.628579084580558</v>
      </c>
    </row>
    <row r="39" spans="1:5" ht="12.75">
      <c r="A39" s="237">
        <f t="shared" si="1"/>
        <v>37</v>
      </c>
      <c r="B39" s="241" t="s">
        <v>28</v>
      </c>
      <c r="C39" s="242">
        <v>16302</v>
      </c>
      <c r="D39" s="242">
        <v>4760</v>
      </c>
      <c r="E39" s="243">
        <f t="shared" si="0"/>
        <v>0.7583835293723588</v>
      </c>
    </row>
    <row r="40" spans="1:5" ht="12.75">
      <c r="A40" s="237">
        <f t="shared" si="1"/>
        <v>38</v>
      </c>
      <c r="B40" s="241" t="s">
        <v>226</v>
      </c>
      <c r="C40" s="242">
        <v>355</v>
      </c>
      <c r="D40" s="242">
        <v>117</v>
      </c>
      <c r="E40" s="243">
        <f t="shared" si="0"/>
        <v>0.0165149155273701</v>
      </c>
    </row>
    <row r="41" spans="1:5" ht="12.75">
      <c r="A41" s="237">
        <f t="shared" si="1"/>
        <v>39</v>
      </c>
      <c r="B41" s="237" t="s">
        <v>29</v>
      </c>
      <c r="C41" s="239">
        <v>1590</v>
      </c>
      <c r="D41" s="239">
        <v>563</v>
      </c>
      <c r="E41" s="240">
        <f t="shared" si="0"/>
        <v>0.07396821320709425</v>
      </c>
    </row>
    <row r="42" spans="1:5" ht="12.75">
      <c r="A42" s="237">
        <f t="shared" si="1"/>
        <v>40</v>
      </c>
      <c r="B42" s="237" t="s">
        <v>133</v>
      </c>
      <c r="C42" s="239">
        <v>28223</v>
      </c>
      <c r="D42" s="239">
        <v>10027</v>
      </c>
      <c r="E42" s="240">
        <f t="shared" si="0"/>
        <v>1.3129590448703277</v>
      </c>
    </row>
    <row r="43" spans="1:5" ht="12.75">
      <c r="A43" s="237">
        <f t="shared" si="1"/>
        <v>41</v>
      </c>
      <c r="B43" s="237" t="s">
        <v>227</v>
      </c>
      <c r="C43" s="239">
        <v>8</v>
      </c>
      <c r="D43" s="239">
        <v>2</v>
      </c>
      <c r="E43" s="240">
        <f t="shared" si="0"/>
        <v>0.0003721671104759459</v>
      </c>
    </row>
    <row r="44" spans="1:5" ht="12.75">
      <c r="A44" s="237">
        <f t="shared" si="1"/>
        <v>42</v>
      </c>
      <c r="B44" s="237" t="s">
        <v>30</v>
      </c>
      <c r="C44" s="239">
        <v>1548</v>
      </c>
      <c r="D44" s="239">
        <v>442</v>
      </c>
      <c r="E44" s="240">
        <f t="shared" si="0"/>
        <v>0.07201433587709553</v>
      </c>
    </row>
    <row r="45" spans="1:5" ht="12.75">
      <c r="A45" s="237">
        <f t="shared" si="1"/>
        <v>43</v>
      </c>
      <c r="B45" s="241" t="s">
        <v>228</v>
      </c>
      <c r="C45" s="242">
        <v>7943</v>
      </c>
      <c r="D45" s="242">
        <v>2421</v>
      </c>
      <c r="E45" s="243">
        <f t="shared" si="0"/>
        <v>0.3695154198138048</v>
      </c>
    </row>
    <row r="46" spans="1:5" ht="12.75">
      <c r="A46" s="237">
        <f t="shared" si="1"/>
        <v>44</v>
      </c>
      <c r="B46" s="237" t="s">
        <v>32</v>
      </c>
      <c r="C46" s="239">
        <v>1032</v>
      </c>
      <c r="D46" s="239">
        <v>269</v>
      </c>
      <c r="E46" s="240">
        <f t="shared" si="0"/>
        <v>0.04800955725139702</v>
      </c>
    </row>
    <row r="47" spans="1:5" ht="12.75">
      <c r="A47" s="237">
        <f t="shared" si="1"/>
        <v>45</v>
      </c>
      <c r="B47" s="237" t="s">
        <v>33</v>
      </c>
      <c r="C47" s="239">
        <v>2845</v>
      </c>
      <c r="D47" s="239">
        <v>718</v>
      </c>
      <c r="E47" s="240">
        <f t="shared" si="0"/>
        <v>0.13235192866300827</v>
      </c>
    </row>
    <row r="48" spans="1:5" ht="12.75">
      <c r="A48" s="237">
        <f t="shared" si="1"/>
        <v>46</v>
      </c>
      <c r="B48" s="237" t="s">
        <v>229</v>
      </c>
      <c r="C48" s="239">
        <v>220</v>
      </c>
      <c r="D48" s="239">
        <v>53</v>
      </c>
      <c r="E48" s="240">
        <f t="shared" si="0"/>
        <v>0.010234595538088514</v>
      </c>
    </row>
    <row r="49" spans="1:5" ht="12.75">
      <c r="A49" s="237">
        <f t="shared" si="1"/>
        <v>47</v>
      </c>
      <c r="B49" s="237" t="s">
        <v>230</v>
      </c>
      <c r="C49" s="239">
        <v>2084</v>
      </c>
      <c r="D49" s="239">
        <v>451</v>
      </c>
      <c r="E49" s="240">
        <f t="shared" si="0"/>
        <v>0.09694953227898391</v>
      </c>
    </row>
    <row r="50" spans="1:5" ht="12.75">
      <c r="A50" s="237">
        <f t="shared" si="1"/>
        <v>48</v>
      </c>
      <c r="B50" s="237" t="s">
        <v>35</v>
      </c>
      <c r="C50" s="239">
        <v>1134</v>
      </c>
      <c r="D50" s="239">
        <v>328</v>
      </c>
      <c r="E50" s="240">
        <f t="shared" si="0"/>
        <v>0.052754687909965334</v>
      </c>
    </row>
    <row r="51" spans="1:5" ht="12.75">
      <c r="A51" s="237">
        <f t="shared" si="1"/>
        <v>49</v>
      </c>
      <c r="B51" s="237" t="s">
        <v>231</v>
      </c>
      <c r="C51" s="239">
        <v>314</v>
      </c>
      <c r="D51" s="239">
        <v>102</v>
      </c>
      <c r="E51" s="240">
        <f t="shared" si="0"/>
        <v>0.014607559086180878</v>
      </c>
    </row>
    <row r="52" spans="1:5" ht="12.75">
      <c r="A52" s="237">
        <f t="shared" si="1"/>
        <v>50</v>
      </c>
      <c r="B52" s="237" t="s">
        <v>232</v>
      </c>
      <c r="C52" s="239">
        <v>25</v>
      </c>
      <c r="D52" s="239">
        <v>7</v>
      </c>
      <c r="E52" s="240">
        <f t="shared" si="0"/>
        <v>0.0011630222202373309</v>
      </c>
    </row>
    <row r="53" spans="1:5" ht="12.75">
      <c r="A53" s="237">
        <f t="shared" si="1"/>
        <v>51</v>
      </c>
      <c r="B53" s="241" t="s">
        <v>233</v>
      </c>
      <c r="C53" s="242">
        <v>3359</v>
      </c>
      <c r="D53" s="242">
        <v>940</v>
      </c>
      <c r="E53" s="243">
        <f t="shared" si="0"/>
        <v>0.15626366551108778</v>
      </c>
    </row>
    <row r="54" spans="1:5" ht="12.75">
      <c r="A54" s="237">
        <f t="shared" si="1"/>
        <v>52</v>
      </c>
      <c r="B54" s="237" t="s">
        <v>234</v>
      </c>
      <c r="C54" s="239">
        <v>378</v>
      </c>
      <c r="D54" s="239">
        <v>92</v>
      </c>
      <c r="E54" s="240">
        <f t="shared" si="0"/>
        <v>0.017584895969988443</v>
      </c>
    </row>
    <row r="55" spans="1:5" ht="12.75">
      <c r="A55" s="237">
        <f t="shared" si="1"/>
        <v>53</v>
      </c>
      <c r="B55" s="237" t="s">
        <v>37</v>
      </c>
      <c r="C55" s="239">
        <v>5087</v>
      </c>
      <c r="D55" s="239">
        <v>1466</v>
      </c>
      <c r="E55" s="240">
        <f t="shared" si="0"/>
        <v>0.2366517613738921</v>
      </c>
    </row>
    <row r="56" spans="1:5" ht="12.75">
      <c r="A56" s="237">
        <f t="shared" si="1"/>
        <v>54</v>
      </c>
      <c r="B56" s="241" t="s">
        <v>38</v>
      </c>
      <c r="C56" s="242">
        <v>28663</v>
      </c>
      <c r="D56" s="242">
        <v>8011</v>
      </c>
      <c r="E56" s="243">
        <f t="shared" si="0"/>
        <v>1.3334282359465048</v>
      </c>
    </row>
    <row r="57" spans="1:5" ht="12.75">
      <c r="A57" s="237">
        <f t="shared" si="1"/>
        <v>55</v>
      </c>
      <c r="B57" s="237" t="s">
        <v>39</v>
      </c>
      <c r="C57" s="239">
        <v>2627</v>
      </c>
      <c r="D57" s="239">
        <v>797</v>
      </c>
      <c r="E57" s="240">
        <f t="shared" si="0"/>
        <v>0.12221037490253872</v>
      </c>
    </row>
    <row r="58" spans="1:5" ht="12.75">
      <c r="A58" s="237">
        <f t="shared" si="1"/>
        <v>56</v>
      </c>
      <c r="B58" s="237" t="s">
        <v>235</v>
      </c>
      <c r="C58" s="239">
        <v>228</v>
      </c>
      <c r="D58" s="239">
        <v>80</v>
      </c>
      <c r="E58" s="240">
        <f t="shared" si="0"/>
        <v>0.010606762648564458</v>
      </c>
    </row>
    <row r="59" spans="1:5" ht="12.75">
      <c r="A59" s="237">
        <f t="shared" si="1"/>
        <v>57</v>
      </c>
      <c r="B59" s="237" t="s">
        <v>40</v>
      </c>
      <c r="C59" s="239">
        <v>1844</v>
      </c>
      <c r="D59" s="239">
        <v>617</v>
      </c>
      <c r="E59" s="240">
        <f t="shared" si="0"/>
        <v>0.08578451896470553</v>
      </c>
    </row>
    <row r="60" spans="1:5" ht="12.75">
      <c r="A60" s="237">
        <f t="shared" si="1"/>
        <v>58</v>
      </c>
      <c r="B60" s="237" t="s">
        <v>236</v>
      </c>
      <c r="C60" s="239">
        <v>311</v>
      </c>
      <c r="D60" s="239">
        <v>61</v>
      </c>
      <c r="E60" s="240">
        <f t="shared" si="0"/>
        <v>0.014467996419752398</v>
      </c>
    </row>
    <row r="61" spans="1:5" ht="12.75">
      <c r="A61" s="237">
        <f t="shared" si="1"/>
        <v>59</v>
      </c>
      <c r="B61" s="241" t="s">
        <v>41</v>
      </c>
      <c r="C61" s="242">
        <v>32456</v>
      </c>
      <c r="D61" s="242">
        <v>11195</v>
      </c>
      <c r="E61" s="243">
        <f t="shared" si="0"/>
        <v>1.5098819672009125</v>
      </c>
    </row>
    <row r="62" spans="1:5" ht="12.75">
      <c r="A62" s="237">
        <f t="shared" si="1"/>
        <v>60</v>
      </c>
      <c r="B62" s="237" t="s">
        <v>237</v>
      </c>
      <c r="C62" s="239">
        <v>324</v>
      </c>
      <c r="D62" s="239">
        <v>97</v>
      </c>
      <c r="E62" s="240">
        <f t="shared" si="0"/>
        <v>0.015072767974275808</v>
      </c>
    </row>
    <row r="63" spans="1:5" ht="12.75">
      <c r="A63" s="237">
        <f t="shared" si="1"/>
        <v>61</v>
      </c>
      <c r="B63" s="237" t="s">
        <v>42</v>
      </c>
      <c r="C63" s="239">
        <v>1131</v>
      </c>
      <c r="D63" s="239">
        <v>289</v>
      </c>
      <c r="E63" s="240">
        <f t="shared" si="0"/>
        <v>0.05261512524353685</v>
      </c>
    </row>
    <row r="64" spans="1:5" ht="12.75">
      <c r="A64" s="237">
        <f t="shared" si="1"/>
        <v>62</v>
      </c>
      <c r="B64" s="237" t="s">
        <v>43</v>
      </c>
      <c r="C64" s="239">
        <v>13456</v>
      </c>
      <c r="D64" s="239">
        <v>3633</v>
      </c>
      <c r="E64" s="240">
        <f t="shared" si="0"/>
        <v>0.6259850798205411</v>
      </c>
    </row>
    <row r="65" spans="1:5" ht="12.75">
      <c r="A65" s="237">
        <f t="shared" si="1"/>
        <v>63</v>
      </c>
      <c r="B65" s="237" t="s">
        <v>44</v>
      </c>
      <c r="C65" s="239">
        <v>564</v>
      </c>
      <c r="D65" s="239">
        <v>195</v>
      </c>
      <c r="E65" s="240">
        <f t="shared" si="0"/>
        <v>0.026237781288554186</v>
      </c>
    </row>
    <row r="66" spans="1:5" ht="12.75">
      <c r="A66" s="237">
        <f t="shared" si="1"/>
        <v>64</v>
      </c>
      <c r="B66" s="237" t="s">
        <v>45</v>
      </c>
      <c r="C66" s="239">
        <v>600</v>
      </c>
      <c r="D66" s="239">
        <v>206</v>
      </c>
      <c r="E66" s="240">
        <f t="shared" si="0"/>
        <v>0.027912533285695942</v>
      </c>
    </row>
    <row r="67" spans="1:5" ht="12.75">
      <c r="A67" s="237">
        <f t="shared" si="1"/>
        <v>65</v>
      </c>
      <c r="B67" s="237" t="s">
        <v>46</v>
      </c>
      <c r="C67" s="239">
        <v>1332</v>
      </c>
      <c r="D67" s="239">
        <v>299</v>
      </c>
      <c r="E67" s="240">
        <f t="shared" si="0"/>
        <v>0.061965823894244994</v>
      </c>
    </row>
    <row r="68" spans="1:5" ht="12.75">
      <c r="A68" s="237">
        <f t="shared" si="1"/>
        <v>66</v>
      </c>
      <c r="B68" s="237" t="s">
        <v>47</v>
      </c>
      <c r="C68" s="239">
        <v>15529</v>
      </c>
      <c r="D68" s="239">
        <v>3826</v>
      </c>
      <c r="E68" s="240">
        <f aca="true" t="shared" si="2" ref="E68:E76">(C68/$C$211*100)</f>
        <v>0.7224228823226205</v>
      </c>
    </row>
    <row r="69" spans="1:5" ht="12.75">
      <c r="A69" s="237">
        <f aca="true" t="shared" si="3" ref="A69:A132">(A68+1)</f>
        <v>67</v>
      </c>
      <c r="B69" s="241" t="s">
        <v>48</v>
      </c>
      <c r="C69" s="242">
        <v>9303</v>
      </c>
      <c r="D69" s="242">
        <v>2819</v>
      </c>
      <c r="E69" s="243">
        <f t="shared" si="2"/>
        <v>0.43278382859471565</v>
      </c>
    </row>
    <row r="70" spans="1:5" ht="12.75">
      <c r="A70" s="237">
        <f t="shared" si="3"/>
        <v>68</v>
      </c>
      <c r="B70" s="237" t="s">
        <v>49</v>
      </c>
      <c r="C70" s="239">
        <v>2000</v>
      </c>
      <c r="D70" s="239">
        <v>501</v>
      </c>
      <c r="E70" s="240">
        <f t="shared" si="2"/>
        <v>0.09304177761898648</v>
      </c>
    </row>
    <row r="71" spans="1:5" ht="12.75">
      <c r="A71" s="237">
        <f t="shared" si="3"/>
        <v>69</v>
      </c>
      <c r="B71" s="237" t="s">
        <v>238</v>
      </c>
      <c r="C71" s="239">
        <v>33</v>
      </c>
      <c r="D71" s="239">
        <v>9</v>
      </c>
      <c r="E71" s="240">
        <f t="shared" si="2"/>
        <v>0.001535189330713277</v>
      </c>
    </row>
    <row r="72" spans="1:5" ht="12.75">
      <c r="A72" s="237">
        <f t="shared" si="3"/>
        <v>70</v>
      </c>
      <c r="B72" s="241" t="s">
        <v>50</v>
      </c>
      <c r="C72" s="242">
        <v>5764</v>
      </c>
      <c r="D72" s="242">
        <v>1845</v>
      </c>
      <c r="E72" s="243">
        <f t="shared" si="2"/>
        <v>0.26814640309791904</v>
      </c>
    </row>
    <row r="73" spans="1:5" ht="12.75">
      <c r="A73" s="237">
        <f t="shared" si="3"/>
        <v>71</v>
      </c>
      <c r="B73" s="241" t="s">
        <v>51</v>
      </c>
      <c r="C73" s="242">
        <v>4145</v>
      </c>
      <c r="D73" s="242">
        <v>1448</v>
      </c>
      <c r="E73" s="243">
        <f t="shared" si="2"/>
        <v>0.19282908411534946</v>
      </c>
    </row>
    <row r="74" spans="1:5" ht="12.75">
      <c r="A74" s="237">
        <f t="shared" si="3"/>
        <v>72</v>
      </c>
      <c r="B74" s="237" t="s">
        <v>52</v>
      </c>
      <c r="C74" s="239">
        <v>596</v>
      </c>
      <c r="D74" s="239">
        <v>210</v>
      </c>
      <c r="E74" s="240">
        <f t="shared" si="2"/>
        <v>0.027726449730457972</v>
      </c>
    </row>
    <row r="75" spans="1:5" ht="12.75">
      <c r="A75" s="237">
        <f t="shared" si="3"/>
        <v>73</v>
      </c>
      <c r="B75" s="237" t="s">
        <v>239</v>
      </c>
      <c r="C75" s="239">
        <v>282</v>
      </c>
      <c r="D75" s="239">
        <v>82</v>
      </c>
      <c r="E75" s="240">
        <f t="shared" si="2"/>
        <v>0.013118890644277093</v>
      </c>
    </row>
    <row r="76" spans="1:5" ht="12.75">
      <c r="A76" s="237">
        <f t="shared" si="3"/>
        <v>74</v>
      </c>
      <c r="B76" s="241" t="s">
        <v>53</v>
      </c>
      <c r="C76" s="242">
        <v>3915</v>
      </c>
      <c r="D76" s="242">
        <v>1134</v>
      </c>
      <c r="E76" s="243">
        <f t="shared" si="2"/>
        <v>0.18212927968916603</v>
      </c>
    </row>
    <row r="77" spans="1:5" ht="12.75">
      <c r="A77" s="237">
        <f t="shared" si="3"/>
        <v>75</v>
      </c>
      <c r="B77" s="237" t="s">
        <v>240</v>
      </c>
      <c r="C77" s="239" t="s">
        <v>241</v>
      </c>
      <c r="D77" s="239" t="s">
        <v>241</v>
      </c>
      <c r="E77" s="240" t="s">
        <v>159</v>
      </c>
    </row>
    <row r="78" spans="1:5" ht="12.75">
      <c r="A78" s="237">
        <f t="shared" si="3"/>
        <v>76</v>
      </c>
      <c r="B78" s="237" t="s">
        <v>54</v>
      </c>
      <c r="C78" s="239">
        <v>3126</v>
      </c>
      <c r="D78" s="239">
        <v>964</v>
      </c>
      <c r="E78" s="240">
        <f aca="true" t="shared" si="4" ref="E78:E141">(C78/$C$211*100)</f>
        <v>0.14542429841847584</v>
      </c>
    </row>
    <row r="79" spans="1:5" ht="12.75">
      <c r="A79" s="237">
        <f t="shared" si="3"/>
        <v>77</v>
      </c>
      <c r="B79" s="237" t="s">
        <v>55</v>
      </c>
      <c r="C79" s="239">
        <v>2056</v>
      </c>
      <c r="D79" s="239">
        <v>490</v>
      </c>
      <c r="E79" s="240">
        <f t="shared" si="4"/>
        <v>0.0956469473923181</v>
      </c>
    </row>
    <row r="80" spans="1:5" ht="12.75">
      <c r="A80" s="237">
        <f t="shared" si="3"/>
        <v>78</v>
      </c>
      <c r="B80" s="237" t="s">
        <v>242</v>
      </c>
      <c r="C80" s="239">
        <v>78</v>
      </c>
      <c r="D80" s="239">
        <v>21</v>
      </c>
      <c r="E80" s="240">
        <f t="shared" si="4"/>
        <v>0.0036286293271404722</v>
      </c>
    </row>
    <row r="81" spans="1:5" ht="12.75">
      <c r="A81" s="237">
        <f t="shared" si="3"/>
        <v>79</v>
      </c>
      <c r="B81" s="241" t="s">
        <v>56</v>
      </c>
      <c r="C81" s="242">
        <v>399798</v>
      </c>
      <c r="D81" s="242">
        <v>116399</v>
      </c>
      <c r="E81" s="243">
        <f t="shared" si="4"/>
        <v>18.598958304257778</v>
      </c>
    </row>
    <row r="82" spans="1:5" ht="12.75">
      <c r="A82" s="237">
        <f t="shared" si="3"/>
        <v>80</v>
      </c>
      <c r="B82" s="241" t="s">
        <v>57</v>
      </c>
      <c r="C82" s="242">
        <v>78233</v>
      </c>
      <c r="D82" s="242">
        <v>21782</v>
      </c>
      <c r="E82" s="243">
        <f t="shared" si="4"/>
        <v>3.6394686942330847</v>
      </c>
    </row>
    <row r="83" spans="1:5" ht="12.75">
      <c r="A83" s="237">
        <f t="shared" si="3"/>
        <v>81</v>
      </c>
      <c r="B83" s="237" t="s">
        <v>243</v>
      </c>
      <c r="C83" s="239">
        <v>31941</v>
      </c>
      <c r="D83" s="239">
        <v>7555</v>
      </c>
      <c r="E83" s="240">
        <f t="shared" si="4"/>
        <v>1.4859237094640236</v>
      </c>
    </row>
    <row r="84" spans="1:5" ht="12.75">
      <c r="A84" s="237">
        <f t="shared" si="3"/>
        <v>82</v>
      </c>
      <c r="B84" s="237" t="s">
        <v>59</v>
      </c>
      <c r="C84" s="239">
        <v>11104</v>
      </c>
      <c r="D84" s="239">
        <v>3556</v>
      </c>
      <c r="E84" s="240">
        <f t="shared" si="4"/>
        <v>0.516567949340613</v>
      </c>
    </row>
    <row r="85" spans="1:5" ht="12.75">
      <c r="A85" s="237">
        <f t="shared" si="3"/>
        <v>83</v>
      </c>
      <c r="B85" s="237" t="s">
        <v>60</v>
      </c>
      <c r="C85" s="239">
        <v>1021</v>
      </c>
      <c r="D85" s="239">
        <v>264</v>
      </c>
      <c r="E85" s="240">
        <f t="shared" si="4"/>
        <v>0.0474978274744926</v>
      </c>
    </row>
    <row r="86" spans="1:5" ht="12.75">
      <c r="A86" s="237">
        <f t="shared" si="3"/>
        <v>84</v>
      </c>
      <c r="B86" s="237" t="s">
        <v>61</v>
      </c>
      <c r="C86" s="239">
        <v>2022</v>
      </c>
      <c r="D86" s="239">
        <v>614</v>
      </c>
      <c r="E86" s="240">
        <f t="shared" si="4"/>
        <v>0.09406523717279533</v>
      </c>
    </row>
    <row r="87" spans="1:5" ht="12.75">
      <c r="A87" s="237">
        <f t="shared" si="3"/>
        <v>85</v>
      </c>
      <c r="B87" s="237" t="s">
        <v>62</v>
      </c>
      <c r="C87" s="239">
        <v>9997</v>
      </c>
      <c r="D87" s="239">
        <v>2620</v>
      </c>
      <c r="E87" s="240">
        <f t="shared" si="4"/>
        <v>0.46506932542850393</v>
      </c>
    </row>
    <row r="88" spans="1:5" ht="12.75">
      <c r="A88" s="237">
        <f t="shared" si="3"/>
        <v>86</v>
      </c>
      <c r="B88" s="237" t="s">
        <v>63</v>
      </c>
      <c r="C88" s="239">
        <v>976</v>
      </c>
      <c r="D88" s="239">
        <v>263</v>
      </c>
      <c r="E88" s="240">
        <f t="shared" si="4"/>
        <v>0.0454043874780654</v>
      </c>
    </row>
    <row r="89" spans="1:5" ht="12.75">
      <c r="A89" s="237">
        <f t="shared" si="3"/>
        <v>87</v>
      </c>
      <c r="B89" s="237" t="s">
        <v>64</v>
      </c>
      <c r="C89" s="239">
        <v>23071</v>
      </c>
      <c r="D89" s="239">
        <v>6152</v>
      </c>
      <c r="E89" s="240">
        <f t="shared" si="4"/>
        <v>1.0732834257238186</v>
      </c>
    </row>
    <row r="90" spans="1:5" ht="12.75">
      <c r="A90" s="237">
        <f t="shared" si="3"/>
        <v>88</v>
      </c>
      <c r="B90" s="237" t="s">
        <v>65</v>
      </c>
      <c r="C90" s="239">
        <v>2297</v>
      </c>
      <c r="D90" s="239">
        <v>761</v>
      </c>
      <c r="E90" s="240">
        <f t="shared" si="4"/>
        <v>0.10685848159540598</v>
      </c>
    </row>
    <row r="91" spans="1:5" ht="12.75">
      <c r="A91" s="237">
        <f t="shared" si="3"/>
        <v>89</v>
      </c>
      <c r="B91" s="237" t="s">
        <v>66</v>
      </c>
      <c r="C91" s="239">
        <v>5306</v>
      </c>
      <c r="D91" s="239">
        <v>1273</v>
      </c>
      <c r="E91" s="240">
        <f t="shared" si="4"/>
        <v>0.24683983602317114</v>
      </c>
    </row>
    <row r="92" spans="1:5" ht="12.75">
      <c r="A92" s="237">
        <f t="shared" si="3"/>
        <v>90</v>
      </c>
      <c r="B92" s="241" t="s">
        <v>67</v>
      </c>
      <c r="C92" s="242">
        <v>15705</v>
      </c>
      <c r="D92" s="242">
        <v>4696</v>
      </c>
      <c r="E92" s="243">
        <f t="shared" si="4"/>
        <v>0.7306105587530913</v>
      </c>
    </row>
    <row r="93" spans="1:5" ht="12.75">
      <c r="A93" s="237">
        <f t="shared" si="3"/>
        <v>91</v>
      </c>
      <c r="B93" s="237" t="s">
        <v>244</v>
      </c>
      <c r="C93" s="239">
        <v>37</v>
      </c>
      <c r="D93" s="239">
        <v>12</v>
      </c>
      <c r="E93" s="240">
        <f t="shared" si="4"/>
        <v>0.00172127288595125</v>
      </c>
    </row>
    <row r="94" spans="1:5" ht="12.75">
      <c r="A94" s="237">
        <f t="shared" si="3"/>
        <v>92</v>
      </c>
      <c r="B94" s="237" t="s">
        <v>245</v>
      </c>
      <c r="C94" s="239">
        <v>7002</v>
      </c>
      <c r="D94" s="239">
        <v>1932</v>
      </c>
      <c r="E94" s="240">
        <f t="shared" si="4"/>
        <v>0.32573926344407167</v>
      </c>
    </row>
    <row r="95" spans="1:5" ht="12.75">
      <c r="A95" s="237">
        <f t="shared" si="3"/>
        <v>93</v>
      </c>
      <c r="B95" s="237" t="s">
        <v>135</v>
      </c>
      <c r="C95" s="239">
        <v>11985</v>
      </c>
      <c r="D95" s="239">
        <v>3105</v>
      </c>
      <c r="E95" s="240">
        <f t="shared" si="4"/>
        <v>0.5575528523817765</v>
      </c>
    </row>
    <row r="96" spans="1:5" ht="12.75">
      <c r="A96" s="237">
        <f t="shared" si="3"/>
        <v>94</v>
      </c>
      <c r="B96" s="237" t="s">
        <v>68</v>
      </c>
      <c r="C96" s="239">
        <v>759</v>
      </c>
      <c r="D96" s="239">
        <v>144</v>
      </c>
      <c r="E96" s="240">
        <f t="shared" si="4"/>
        <v>0.03530935460640537</v>
      </c>
    </row>
    <row r="97" spans="1:5" ht="12.75">
      <c r="A97" s="237">
        <f t="shared" si="3"/>
        <v>95</v>
      </c>
      <c r="B97" s="237" t="s">
        <v>69</v>
      </c>
      <c r="C97" s="239">
        <v>1987</v>
      </c>
      <c r="D97" s="239">
        <v>524</v>
      </c>
      <c r="E97" s="240">
        <f t="shared" si="4"/>
        <v>0.09243700606446306</v>
      </c>
    </row>
    <row r="98" spans="1:5" ht="12.75">
      <c r="A98" s="237">
        <f t="shared" si="3"/>
        <v>96</v>
      </c>
      <c r="B98" s="237" t="s">
        <v>246</v>
      </c>
      <c r="C98" s="239">
        <v>2601</v>
      </c>
      <c r="D98" s="239">
        <v>836</v>
      </c>
      <c r="E98" s="240">
        <f t="shared" si="4"/>
        <v>0.12100083179349191</v>
      </c>
    </row>
    <row r="99" spans="1:5" ht="12.75">
      <c r="A99" s="237">
        <f t="shared" si="3"/>
        <v>97</v>
      </c>
      <c r="B99" s="237" t="s">
        <v>70</v>
      </c>
      <c r="C99" s="239">
        <v>533</v>
      </c>
      <c r="D99" s="239">
        <v>93</v>
      </c>
      <c r="E99" s="240">
        <f t="shared" si="4"/>
        <v>0.0247956337354599</v>
      </c>
    </row>
    <row r="100" spans="1:5" ht="12.75">
      <c r="A100" s="237">
        <f t="shared" si="3"/>
        <v>98</v>
      </c>
      <c r="B100" s="237" t="s">
        <v>71</v>
      </c>
      <c r="C100" s="239">
        <v>1295</v>
      </c>
      <c r="D100" s="239">
        <v>335</v>
      </c>
      <c r="E100" s="240">
        <f t="shared" si="4"/>
        <v>0.06024455100829374</v>
      </c>
    </row>
    <row r="101" spans="1:5" ht="12.75">
      <c r="A101" s="237">
        <f t="shared" si="3"/>
        <v>99</v>
      </c>
      <c r="B101" s="237" t="s">
        <v>72</v>
      </c>
      <c r="C101" s="239">
        <v>931</v>
      </c>
      <c r="D101" s="239">
        <v>293</v>
      </c>
      <c r="E101" s="240">
        <f t="shared" si="4"/>
        <v>0.043310947481638204</v>
      </c>
    </row>
    <row r="102" spans="1:5" ht="12.75">
      <c r="A102" s="237">
        <f t="shared" si="3"/>
        <v>100</v>
      </c>
      <c r="B102" s="237" t="s">
        <v>73</v>
      </c>
      <c r="C102" s="239">
        <v>1477</v>
      </c>
      <c r="D102" s="239">
        <v>550</v>
      </c>
      <c r="E102" s="240">
        <f t="shared" si="4"/>
        <v>0.06871135277162152</v>
      </c>
    </row>
    <row r="103" spans="1:5" ht="12.75">
      <c r="A103" s="237">
        <f t="shared" si="3"/>
        <v>101</v>
      </c>
      <c r="B103" s="237" t="s">
        <v>137</v>
      </c>
      <c r="C103" s="239">
        <v>2215</v>
      </c>
      <c r="D103" s="239">
        <v>643</v>
      </c>
      <c r="E103" s="240">
        <f t="shared" si="4"/>
        <v>0.10304376871302752</v>
      </c>
    </row>
    <row r="104" spans="1:5" ht="12.75">
      <c r="A104" s="237">
        <f t="shared" si="3"/>
        <v>102</v>
      </c>
      <c r="B104" s="237" t="s">
        <v>247</v>
      </c>
      <c r="C104" s="239">
        <v>7</v>
      </c>
      <c r="D104" s="239">
        <v>2</v>
      </c>
      <c r="E104" s="240">
        <f t="shared" si="4"/>
        <v>0.0003256462216664527</v>
      </c>
    </row>
    <row r="105" spans="1:5" ht="12.75">
      <c r="A105" s="237">
        <f t="shared" si="3"/>
        <v>103</v>
      </c>
      <c r="B105" s="237" t="s">
        <v>74</v>
      </c>
      <c r="C105" s="239">
        <v>886</v>
      </c>
      <c r="D105" s="239">
        <v>186</v>
      </c>
      <c r="E105" s="240">
        <f t="shared" si="4"/>
        <v>0.04121750748521101</v>
      </c>
    </row>
    <row r="106" spans="1:5" ht="12.75">
      <c r="A106" s="237">
        <f t="shared" si="3"/>
        <v>104</v>
      </c>
      <c r="B106" s="237" t="s">
        <v>248</v>
      </c>
      <c r="C106" s="239">
        <v>97</v>
      </c>
      <c r="D106" s="239">
        <v>28</v>
      </c>
      <c r="E106" s="240">
        <f t="shared" si="4"/>
        <v>0.004512526214520844</v>
      </c>
    </row>
    <row r="107" spans="1:5" ht="12.75">
      <c r="A107" s="237">
        <f t="shared" si="3"/>
        <v>105</v>
      </c>
      <c r="B107" s="241" t="s">
        <v>75</v>
      </c>
      <c r="C107" s="242">
        <v>8174</v>
      </c>
      <c r="D107" s="242">
        <v>2866</v>
      </c>
      <c r="E107" s="243">
        <f t="shared" si="4"/>
        <v>0.38026174512879773</v>
      </c>
    </row>
    <row r="108" spans="1:5" ht="12.75">
      <c r="A108" s="237">
        <f t="shared" si="3"/>
        <v>106</v>
      </c>
      <c r="B108" s="241" t="s">
        <v>76</v>
      </c>
      <c r="C108" s="242">
        <v>6002</v>
      </c>
      <c r="D108" s="242">
        <v>2054</v>
      </c>
      <c r="E108" s="243">
        <f t="shared" si="4"/>
        <v>0.27921837463457844</v>
      </c>
    </row>
    <row r="109" spans="1:5" ht="12.75">
      <c r="A109" s="237">
        <f t="shared" si="3"/>
        <v>107</v>
      </c>
      <c r="B109" s="237" t="s">
        <v>77</v>
      </c>
      <c r="C109" s="239">
        <v>8944</v>
      </c>
      <c r="D109" s="239">
        <v>2630</v>
      </c>
      <c r="E109" s="240">
        <f t="shared" si="4"/>
        <v>0.4160828295121075</v>
      </c>
    </row>
    <row r="110" spans="1:5" ht="12.75">
      <c r="A110" s="237">
        <f t="shared" si="3"/>
        <v>108</v>
      </c>
      <c r="B110" s="237" t="s">
        <v>249</v>
      </c>
      <c r="C110" s="239">
        <v>148</v>
      </c>
      <c r="D110" s="239">
        <v>47</v>
      </c>
      <c r="E110" s="240">
        <f t="shared" si="4"/>
        <v>0.006885091543805</v>
      </c>
    </row>
    <row r="111" spans="1:5" ht="12.75">
      <c r="A111" s="237">
        <f t="shared" si="3"/>
        <v>109</v>
      </c>
      <c r="B111" s="241" t="s">
        <v>78</v>
      </c>
      <c r="C111" s="242">
        <v>5980</v>
      </c>
      <c r="D111" s="242">
        <v>2142</v>
      </c>
      <c r="E111" s="243">
        <f t="shared" si="4"/>
        <v>0.27819491508076954</v>
      </c>
    </row>
    <row r="112" spans="1:5" ht="12.75">
      <c r="A112" s="237">
        <f t="shared" si="3"/>
        <v>110</v>
      </c>
      <c r="B112" s="237" t="s">
        <v>250</v>
      </c>
      <c r="C112" s="239">
        <v>96</v>
      </c>
      <c r="D112" s="239">
        <v>24</v>
      </c>
      <c r="E112" s="240">
        <f t="shared" si="4"/>
        <v>0.0044660053257113514</v>
      </c>
    </row>
    <row r="113" spans="1:5" ht="12.75">
      <c r="A113" s="237">
        <f t="shared" si="3"/>
        <v>111</v>
      </c>
      <c r="B113" s="237" t="s">
        <v>251</v>
      </c>
      <c r="C113" s="239">
        <v>23</v>
      </c>
      <c r="D113" s="239">
        <v>7</v>
      </c>
      <c r="E113" s="240">
        <f t="shared" si="4"/>
        <v>0.0010699804426183444</v>
      </c>
    </row>
    <row r="114" spans="1:5" ht="12.75">
      <c r="A114" s="237">
        <f t="shared" si="3"/>
        <v>112</v>
      </c>
      <c r="B114" s="237" t="s">
        <v>79</v>
      </c>
      <c r="C114" s="239">
        <v>1353</v>
      </c>
      <c r="D114" s="239">
        <v>470</v>
      </c>
      <c r="E114" s="240">
        <f t="shared" si="4"/>
        <v>0.06294276255924436</v>
      </c>
    </row>
    <row r="115" spans="1:5" ht="12.75">
      <c r="A115" s="237">
        <f t="shared" si="3"/>
        <v>113</v>
      </c>
      <c r="B115" s="237" t="s">
        <v>252</v>
      </c>
      <c r="C115" s="239">
        <v>357</v>
      </c>
      <c r="D115" s="239">
        <v>95</v>
      </c>
      <c r="E115" s="240">
        <f t="shared" si="4"/>
        <v>0.016607957304989086</v>
      </c>
    </row>
    <row r="116" spans="1:5" ht="12.75">
      <c r="A116" s="237">
        <f t="shared" si="3"/>
        <v>114</v>
      </c>
      <c r="B116" s="237" t="s">
        <v>80</v>
      </c>
      <c r="C116" s="239">
        <v>38881</v>
      </c>
      <c r="D116" s="239">
        <v>11168</v>
      </c>
      <c r="E116" s="240">
        <f t="shared" si="4"/>
        <v>1.8087786778019068</v>
      </c>
    </row>
    <row r="117" spans="1:5" ht="12.75">
      <c r="A117" s="237">
        <f t="shared" si="3"/>
        <v>115</v>
      </c>
      <c r="B117" s="237" t="s">
        <v>253</v>
      </c>
      <c r="C117" s="239">
        <v>55</v>
      </c>
      <c r="D117" s="239">
        <v>18</v>
      </c>
      <c r="E117" s="240">
        <f t="shared" si="4"/>
        <v>0.0025586488845221285</v>
      </c>
    </row>
    <row r="118" spans="1:5" ht="12.75">
      <c r="A118" s="237">
        <f t="shared" si="3"/>
        <v>116</v>
      </c>
      <c r="B118" s="237" t="s">
        <v>138</v>
      </c>
      <c r="C118" s="239">
        <v>1238</v>
      </c>
      <c r="D118" s="239">
        <v>258</v>
      </c>
      <c r="E118" s="240">
        <f t="shared" si="4"/>
        <v>0.05759286034615263</v>
      </c>
    </row>
    <row r="119" spans="1:5" ht="12.75">
      <c r="A119" s="237">
        <f t="shared" si="3"/>
        <v>117</v>
      </c>
      <c r="B119" s="237" t="s">
        <v>254</v>
      </c>
      <c r="C119" s="239">
        <v>7</v>
      </c>
      <c r="D119" s="239">
        <v>2</v>
      </c>
      <c r="E119" s="240">
        <f t="shared" si="4"/>
        <v>0.0003256462216664527</v>
      </c>
    </row>
    <row r="120" spans="1:5" ht="12.75">
      <c r="A120" s="237">
        <f t="shared" si="3"/>
        <v>118</v>
      </c>
      <c r="B120" s="237" t="s">
        <v>81</v>
      </c>
      <c r="C120" s="239">
        <v>1066</v>
      </c>
      <c r="D120" s="239">
        <v>271</v>
      </c>
      <c r="E120" s="240">
        <f t="shared" si="4"/>
        <v>0.0495912674709198</v>
      </c>
    </row>
    <row r="121" spans="1:5" ht="12.75">
      <c r="A121" s="237">
        <f t="shared" si="3"/>
        <v>119</v>
      </c>
      <c r="B121" s="241" t="s">
        <v>82</v>
      </c>
      <c r="C121" s="242">
        <v>12302</v>
      </c>
      <c r="D121" s="242">
        <v>3596</v>
      </c>
      <c r="E121" s="243">
        <f t="shared" si="4"/>
        <v>0.5722999741343858</v>
      </c>
    </row>
    <row r="122" spans="1:5" ht="12.75">
      <c r="A122" s="237">
        <f t="shared" si="3"/>
        <v>120</v>
      </c>
      <c r="B122" s="241" t="s">
        <v>83</v>
      </c>
      <c r="C122" s="242">
        <v>9231</v>
      </c>
      <c r="D122" s="242">
        <v>3178</v>
      </c>
      <c r="E122" s="243">
        <f t="shared" si="4"/>
        <v>0.4294343246004321</v>
      </c>
    </row>
    <row r="123" spans="1:5" ht="12.75">
      <c r="A123" s="237">
        <f t="shared" si="3"/>
        <v>121</v>
      </c>
      <c r="B123" s="237" t="s">
        <v>84</v>
      </c>
      <c r="C123" s="239">
        <v>18733</v>
      </c>
      <c r="D123" s="239">
        <v>5407</v>
      </c>
      <c r="E123" s="240">
        <f t="shared" si="4"/>
        <v>0.8714758100682368</v>
      </c>
    </row>
    <row r="124" spans="1:5" ht="12.75">
      <c r="A124" s="237">
        <f t="shared" si="3"/>
        <v>122</v>
      </c>
      <c r="B124" s="241" t="s">
        <v>85</v>
      </c>
      <c r="C124" s="242">
        <v>884</v>
      </c>
      <c r="D124" s="242">
        <v>281</v>
      </c>
      <c r="E124" s="243">
        <f t="shared" si="4"/>
        <v>0.04112446570759202</v>
      </c>
    </row>
    <row r="125" spans="1:5" ht="12.75">
      <c r="A125" s="237">
        <f t="shared" si="3"/>
        <v>123</v>
      </c>
      <c r="B125" s="237" t="s">
        <v>255</v>
      </c>
      <c r="C125" s="239">
        <v>5</v>
      </c>
      <c r="D125" s="239">
        <v>2</v>
      </c>
      <c r="E125" s="240">
        <f t="shared" si="4"/>
        <v>0.00023260444404746622</v>
      </c>
    </row>
    <row r="126" spans="1:5" ht="12.75">
      <c r="A126" s="237">
        <f t="shared" si="3"/>
        <v>124</v>
      </c>
      <c r="B126" s="241" t="s">
        <v>86</v>
      </c>
      <c r="C126" s="242">
        <v>10921</v>
      </c>
      <c r="D126" s="242">
        <v>3564</v>
      </c>
      <c r="E126" s="243">
        <f t="shared" si="4"/>
        <v>0.5080546266884757</v>
      </c>
    </row>
    <row r="127" spans="1:5" ht="12.75">
      <c r="A127" s="237">
        <f t="shared" si="3"/>
        <v>125</v>
      </c>
      <c r="B127" s="237" t="s">
        <v>88</v>
      </c>
      <c r="C127" s="239">
        <v>3455</v>
      </c>
      <c r="D127" s="239">
        <v>937</v>
      </c>
      <c r="E127" s="240">
        <f t="shared" si="4"/>
        <v>0.16072967083679915</v>
      </c>
    </row>
    <row r="128" spans="1:5" ht="12.75">
      <c r="A128" s="237">
        <f t="shared" si="3"/>
        <v>126</v>
      </c>
      <c r="B128" s="237" t="s">
        <v>87</v>
      </c>
      <c r="C128" s="239">
        <v>1032</v>
      </c>
      <c r="D128" s="239">
        <v>277</v>
      </c>
      <c r="E128" s="240">
        <f t="shared" si="4"/>
        <v>0.04800955725139702</v>
      </c>
    </row>
    <row r="129" spans="1:5" ht="12.75">
      <c r="A129" s="237">
        <f t="shared" si="3"/>
        <v>127</v>
      </c>
      <c r="B129" s="241" t="s">
        <v>89</v>
      </c>
      <c r="C129" s="242">
        <v>2533</v>
      </c>
      <c r="D129" s="242">
        <v>801</v>
      </c>
      <c r="E129" s="243">
        <f t="shared" si="4"/>
        <v>0.11783741135444638</v>
      </c>
    </row>
    <row r="130" spans="1:5" ht="12.75">
      <c r="A130" s="237">
        <f t="shared" si="3"/>
        <v>128</v>
      </c>
      <c r="B130" s="241" t="s">
        <v>90</v>
      </c>
      <c r="C130" s="242">
        <v>6123</v>
      </c>
      <c r="D130" s="242">
        <v>2284</v>
      </c>
      <c r="E130" s="243">
        <f t="shared" si="4"/>
        <v>0.28484740218052707</v>
      </c>
    </row>
    <row r="131" spans="1:5" ht="12.75">
      <c r="A131" s="237">
        <f t="shared" si="3"/>
        <v>129</v>
      </c>
      <c r="B131" s="241" t="s">
        <v>91</v>
      </c>
      <c r="C131" s="242">
        <v>59108</v>
      </c>
      <c r="D131" s="242">
        <v>19683</v>
      </c>
      <c r="E131" s="243">
        <f t="shared" si="4"/>
        <v>2.7497566957515263</v>
      </c>
    </row>
    <row r="132" spans="1:5" ht="12.75">
      <c r="A132" s="237">
        <f t="shared" si="3"/>
        <v>130</v>
      </c>
      <c r="B132" s="237" t="s">
        <v>256</v>
      </c>
      <c r="C132" s="239">
        <v>1</v>
      </c>
      <c r="D132" s="239">
        <v>0</v>
      </c>
      <c r="E132" s="240">
        <f t="shared" si="4"/>
        <v>4.652088880949324E-05</v>
      </c>
    </row>
    <row r="133" spans="1:5" ht="12.75">
      <c r="A133" s="237">
        <f aca="true" t="shared" si="5" ref="A133:A196">(A132+1)</f>
        <v>131</v>
      </c>
      <c r="B133" s="237" t="s">
        <v>92</v>
      </c>
      <c r="C133" s="239">
        <v>1042</v>
      </c>
      <c r="D133" s="239">
        <v>289</v>
      </c>
      <c r="E133" s="240">
        <f t="shared" si="4"/>
        <v>0.048474766139491955</v>
      </c>
    </row>
    <row r="134" spans="1:5" ht="12.75">
      <c r="A134" s="237">
        <f t="shared" si="5"/>
        <v>132</v>
      </c>
      <c r="B134" s="237" t="s">
        <v>139</v>
      </c>
      <c r="C134" s="239">
        <v>1683</v>
      </c>
      <c r="D134" s="239">
        <v>595</v>
      </c>
      <c r="E134" s="240">
        <f t="shared" si="4"/>
        <v>0.07829465586637713</v>
      </c>
    </row>
    <row r="135" spans="1:5" ht="12.75">
      <c r="A135" s="237">
        <f t="shared" si="5"/>
        <v>133</v>
      </c>
      <c r="B135" s="237" t="s">
        <v>93</v>
      </c>
      <c r="C135" s="239">
        <v>1292</v>
      </c>
      <c r="D135" s="239">
        <v>404</v>
      </c>
      <c r="E135" s="240">
        <f t="shared" si="4"/>
        <v>0.06010498834186527</v>
      </c>
    </row>
    <row r="136" spans="1:5" ht="12.75">
      <c r="A136" s="237">
        <f t="shared" si="5"/>
        <v>134</v>
      </c>
      <c r="B136" s="241" t="s">
        <v>94</v>
      </c>
      <c r="C136" s="242">
        <v>68231</v>
      </c>
      <c r="D136" s="242">
        <v>22210</v>
      </c>
      <c r="E136" s="243">
        <f t="shared" si="4"/>
        <v>3.174166764360533</v>
      </c>
    </row>
    <row r="137" spans="1:5" ht="12.75">
      <c r="A137" s="237">
        <f t="shared" si="5"/>
        <v>135</v>
      </c>
      <c r="B137" s="237" t="s">
        <v>257</v>
      </c>
      <c r="C137" s="239">
        <v>8</v>
      </c>
      <c r="D137" s="239">
        <v>3</v>
      </c>
      <c r="E137" s="240">
        <f t="shared" si="4"/>
        <v>0.0003721671104759459</v>
      </c>
    </row>
    <row r="138" spans="1:5" ht="12.75">
      <c r="A138" s="237">
        <f t="shared" si="5"/>
        <v>136</v>
      </c>
      <c r="B138" s="237" t="s">
        <v>95</v>
      </c>
      <c r="C138" s="239">
        <v>1059</v>
      </c>
      <c r="D138" s="239">
        <v>301</v>
      </c>
      <c r="E138" s="240">
        <f t="shared" si="4"/>
        <v>0.04926562124925334</v>
      </c>
    </row>
    <row r="139" spans="1:5" ht="12.75">
      <c r="A139" s="237">
        <f t="shared" si="5"/>
        <v>137</v>
      </c>
      <c r="B139" s="237" t="s">
        <v>96</v>
      </c>
      <c r="C139" s="239">
        <v>2262</v>
      </c>
      <c r="D139" s="239">
        <v>711</v>
      </c>
      <c r="E139" s="240">
        <f t="shared" si="4"/>
        <v>0.1052302504870737</v>
      </c>
    </row>
    <row r="140" spans="1:5" ht="12.75">
      <c r="A140" s="237">
        <f t="shared" si="5"/>
        <v>138</v>
      </c>
      <c r="B140" s="237" t="s">
        <v>97</v>
      </c>
      <c r="C140" s="239">
        <v>2546</v>
      </c>
      <c r="D140" s="239">
        <v>774</v>
      </c>
      <c r="E140" s="240">
        <f t="shared" si="4"/>
        <v>0.1184421829089698</v>
      </c>
    </row>
    <row r="141" spans="1:5" ht="12.75">
      <c r="A141" s="237">
        <f t="shared" si="5"/>
        <v>139</v>
      </c>
      <c r="B141" s="241" t="s">
        <v>98</v>
      </c>
      <c r="C141" s="242">
        <v>10198</v>
      </c>
      <c r="D141" s="242">
        <v>2896</v>
      </c>
      <c r="E141" s="243">
        <f t="shared" si="4"/>
        <v>0.474420024079212</v>
      </c>
    </row>
    <row r="142" spans="1:5" ht="12.75">
      <c r="A142" s="237">
        <f t="shared" si="5"/>
        <v>140</v>
      </c>
      <c r="B142" s="241" t="s">
        <v>99</v>
      </c>
      <c r="C142" s="242">
        <v>33385</v>
      </c>
      <c r="D142" s="242">
        <v>9831</v>
      </c>
      <c r="E142" s="243">
        <f aca="true" t="shared" si="6" ref="E142:E195">(C142/$C$211*100)</f>
        <v>1.553099872904932</v>
      </c>
    </row>
    <row r="143" spans="1:5" ht="12.75">
      <c r="A143" s="237">
        <f t="shared" si="5"/>
        <v>141</v>
      </c>
      <c r="B143" s="237" t="s">
        <v>100</v>
      </c>
      <c r="C143" s="239">
        <v>9400</v>
      </c>
      <c r="D143" s="239">
        <v>1994</v>
      </c>
      <c r="E143" s="240">
        <f t="shared" si="6"/>
        <v>0.43729635480923645</v>
      </c>
    </row>
    <row r="144" spans="1:5" ht="12.75">
      <c r="A144" s="237">
        <f t="shared" si="5"/>
        <v>142</v>
      </c>
      <c r="B144" s="237" t="s">
        <v>101</v>
      </c>
      <c r="C144" s="239">
        <v>2052</v>
      </c>
      <c r="D144" s="239">
        <v>561</v>
      </c>
      <c r="E144" s="240">
        <f t="shared" si="6"/>
        <v>0.09546086383708012</v>
      </c>
    </row>
    <row r="145" spans="1:5" ht="12.75">
      <c r="A145" s="237">
        <f t="shared" si="5"/>
        <v>143</v>
      </c>
      <c r="B145" s="237" t="s">
        <v>258</v>
      </c>
      <c r="C145" s="239">
        <v>176</v>
      </c>
      <c r="D145" s="239">
        <v>53</v>
      </c>
      <c r="E145" s="240">
        <f t="shared" si="6"/>
        <v>0.00818767643047081</v>
      </c>
    </row>
    <row r="146" spans="1:5" ht="12.75">
      <c r="A146" s="237">
        <f t="shared" si="5"/>
        <v>144</v>
      </c>
      <c r="B146" s="237" t="s">
        <v>102</v>
      </c>
      <c r="C146" s="239">
        <v>5073</v>
      </c>
      <c r="D146" s="239">
        <v>1137</v>
      </c>
      <c r="E146" s="240">
        <f t="shared" si="6"/>
        <v>0.2360004689305592</v>
      </c>
    </row>
    <row r="147" spans="1:5" ht="12.75">
      <c r="A147" s="237">
        <f t="shared" si="5"/>
        <v>145</v>
      </c>
      <c r="B147" s="237" t="s">
        <v>103</v>
      </c>
      <c r="C147" s="239">
        <v>33368</v>
      </c>
      <c r="D147" s="239">
        <v>6362</v>
      </c>
      <c r="E147" s="240">
        <f t="shared" si="6"/>
        <v>1.5523090177951704</v>
      </c>
    </row>
    <row r="148" spans="1:5" ht="12.75">
      <c r="A148" s="237">
        <f t="shared" si="5"/>
        <v>146</v>
      </c>
      <c r="B148" s="241" t="s">
        <v>104</v>
      </c>
      <c r="C148" s="242">
        <v>3941</v>
      </c>
      <c r="D148" s="242">
        <v>1283</v>
      </c>
      <c r="E148" s="243">
        <f t="shared" si="6"/>
        <v>0.18333882279821284</v>
      </c>
    </row>
    <row r="149" spans="1:5" ht="12.75">
      <c r="A149" s="237">
        <f t="shared" si="5"/>
        <v>147</v>
      </c>
      <c r="B149" s="237" t="s">
        <v>259</v>
      </c>
      <c r="C149" s="239">
        <v>13</v>
      </c>
      <c r="D149" s="239">
        <v>4</v>
      </c>
      <c r="E149" s="240">
        <f t="shared" si="6"/>
        <v>0.0006047715545234121</v>
      </c>
    </row>
    <row r="150" spans="1:5" ht="12.75">
      <c r="A150" s="237">
        <f t="shared" si="5"/>
        <v>148</v>
      </c>
      <c r="B150" s="237" t="s">
        <v>260</v>
      </c>
      <c r="C150" s="239">
        <v>57</v>
      </c>
      <c r="D150" s="239">
        <v>17</v>
      </c>
      <c r="E150" s="240">
        <f t="shared" si="6"/>
        <v>0.0026516906621411145</v>
      </c>
    </row>
    <row r="151" spans="1:5" ht="12.75">
      <c r="A151" s="237">
        <f t="shared" si="5"/>
        <v>149</v>
      </c>
      <c r="B151" s="237" t="s">
        <v>261</v>
      </c>
      <c r="C151" s="239">
        <v>40</v>
      </c>
      <c r="D151" s="239">
        <v>11</v>
      </c>
      <c r="E151" s="240">
        <f t="shared" si="6"/>
        <v>0.0018608355523797298</v>
      </c>
    </row>
    <row r="152" spans="1:5" ht="12.75">
      <c r="A152" s="237">
        <f t="shared" si="5"/>
        <v>150</v>
      </c>
      <c r="B152" s="237" t="s">
        <v>262</v>
      </c>
      <c r="C152" s="239">
        <v>77</v>
      </c>
      <c r="D152" s="239">
        <v>22</v>
      </c>
      <c r="E152" s="240">
        <f t="shared" si="6"/>
        <v>0.0035821084383309797</v>
      </c>
    </row>
    <row r="153" spans="1:5" ht="12.75">
      <c r="A153" s="237">
        <f t="shared" si="5"/>
        <v>151</v>
      </c>
      <c r="B153" s="237" t="s">
        <v>263</v>
      </c>
      <c r="C153" s="239">
        <v>5</v>
      </c>
      <c r="D153" s="239">
        <v>1</v>
      </c>
      <c r="E153" s="240">
        <f t="shared" si="6"/>
        <v>0.00023260444404746622</v>
      </c>
    </row>
    <row r="154" spans="1:5" ht="12.75">
      <c r="A154" s="237">
        <f t="shared" si="5"/>
        <v>152</v>
      </c>
      <c r="B154" s="237" t="s">
        <v>264</v>
      </c>
      <c r="C154" s="239">
        <v>74</v>
      </c>
      <c r="D154" s="239">
        <v>26</v>
      </c>
      <c r="E154" s="240">
        <f t="shared" si="6"/>
        <v>0.0034425457719025</v>
      </c>
    </row>
    <row r="155" spans="1:5" ht="12.75">
      <c r="A155" s="237">
        <f t="shared" si="5"/>
        <v>153</v>
      </c>
      <c r="B155" s="237" t="s">
        <v>105</v>
      </c>
      <c r="C155" s="239">
        <v>10035</v>
      </c>
      <c r="D155" s="239">
        <v>3187</v>
      </c>
      <c r="E155" s="240">
        <f t="shared" si="6"/>
        <v>0.4668371192032647</v>
      </c>
    </row>
    <row r="156" spans="1:5" ht="12.75">
      <c r="A156" s="237">
        <f t="shared" si="5"/>
        <v>154</v>
      </c>
      <c r="B156" s="241" t="s">
        <v>106</v>
      </c>
      <c r="C156" s="242">
        <v>4804</v>
      </c>
      <c r="D156" s="242">
        <v>1592</v>
      </c>
      <c r="E156" s="243">
        <f t="shared" si="6"/>
        <v>0.2234863498408055</v>
      </c>
    </row>
    <row r="157" spans="1:5" ht="12.75">
      <c r="A157" s="237">
        <f t="shared" si="5"/>
        <v>155</v>
      </c>
      <c r="B157" s="237" t="s">
        <v>265</v>
      </c>
      <c r="C157" s="239">
        <v>42</v>
      </c>
      <c r="D157" s="239">
        <v>14</v>
      </c>
      <c r="E157" s="240">
        <f t="shared" si="6"/>
        <v>0.001953877329998716</v>
      </c>
    </row>
    <row r="158" spans="1:5" ht="12.75">
      <c r="A158" s="237">
        <f t="shared" si="5"/>
        <v>156</v>
      </c>
      <c r="B158" s="237" t="s">
        <v>107</v>
      </c>
      <c r="C158" s="239">
        <v>2229</v>
      </c>
      <c r="D158" s="239">
        <v>806</v>
      </c>
      <c r="E158" s="240">
        <f t="shared" si="6"/>
        <v>0.10369506115636043</v>
      </c>
    </row>
    <row r="159" spans="1:5" ht="12.75">
      <c r="A159" s="237">
        <f t="shared" si="5"/>
        <v>157</v>
      </c>
      <c r="B159" s="237" t="s">
        <v>108</v>
      </c>
      <c r="C159" s="239">
        <v>1032</v>
      </c>
      <c r="D159" s="239">
        <v>279</v>
      </c>
      <c r="E159" s="240">
        <f t="shared" si="6"/>
        <v>0.04800955725139702</v>
      </c>
    </row>
    <row r="160" spans="1:5" ht="12.75">
      <c r="A160" s="237">
        <f t="shared" si="5"/>
        <v>158</v>
      </c>
      <c r="B160" s="237" t="s">
        <v>109</v>
      </c>
      <c r="C160" s="239">
        <v>1317</v>
      </c>
      <c r="D160" s="239">
        <v>289</v>
      </c>
      <c r="E160" s="240">
        <f t="shared" si="6"/>
        <v>0.06126801056210259</v>
      </c>
    </row>
    <row r="161" spans="1:5" ht="12.75">
      <c r="A161" s="237">
        <f t="shared" si="5"/>
        <v>159</v>
      </c>
      <c r="B161" s="237" t="s">
        <v>266</v>
      </c>
      <c r="C161" s="239">
        <v>398</v>
      </c>
      <c r="D161" s="239">
        <v>90</v>
      </c>
      <c r="E161" s="240">
        <f t="shared" si="6"/>
        <v>0.01851531374617831</v>
      </c>
    </row>
    <row r="162" spans="1:5" ht="12.75">
      <c r="A162" s="237">
        <f t="shared" si="5"/>
        <v>160</v>
      </c>
      <c r="B162" s="237" t="s">
        <v>267</v>
      </c>
      <c r="C162" s="239">
        <v>230</v>
      </c>
      <c r="D162" s="239">
        <v>79</v>
      </c>
      <c r="E162" s="240">
        <f t="shared" si="6"/>
        <v>0.010699804426183445</v>
      </c>
    </row>
    <row r="163" spans="1:5" ht="12.75">
      <c r="A163" s="237">
        <f t="shared" si="5"/>
        <v>161</v>
      </c>
      <c r="B163" s="237" t="s">
        <v>110</v>
      </c>
      <c r="C163" s="239">
        <v>4788</v>
      </c>
      <c r="D163" s="239">
        <v>1787</v>
      </c>
      <c r="E163" s="240">
        <f t="shared" si="6"/>
        <v>0.22274201561985363</v>
      </c>
    </row>
    <row r="164" spans="1:5" ht="12.75">
      <c r="A164" s="237">
        <f t="shared" si="5"/>
        <v>162</v>
      </c>
      <c r="B164" s="237" t="s">
        <v>111</v>
      </c>
      <c r="C164" s="239">
        <v>17589</v>
      </c>
      <c r="D164" s="239">
        <v>5176</v>
      </c>
      <c r="E164" s="240">
        <f t="shared" si="6"/>
        <v>0.8182559132701765</v>
      </c>
    </row>
    <row r="165" spans="1:5" ht="12.75">
      <c r="A165" s="237">
        <f t="shared" si="5"/>
        <v>163</v>
      </c>
      <c r="B165" s="237" t="s">
        <v>112</v>
      </c>
      <c r="C165" s="239">
        <v>7341</v>
      </c>
      <c r="D165" s="239">
        <v>1816</v>
      </c>
      <c r="E165" s="240">
        <f t="shared" si="6"/>
        <v>0.34150984475048984</v>
      </c>
    </row>
    <row r="166" spans="1:5" ht="12.75">
      <c r="A166" s="237">
        <f t="shared" si="5"/>
        <v>164</v>
      </c>
      <c r="B166" s="237" t="s">
        <v>113</v>
      </c>
      <c r="C166" s="239">
        <v>6117</v>
      </c>
      <c r="D166" s="239">
        <v>1560</v>
      </c>
      <c r="E166" s="240">
        <f t="shared" si="6"/>
        <v>0.28456827684767017</v>
      </c>
    </row>
    <row r="167" spans="1:5" ht="12.75">
      <c r="A167" s="237">
        <f t="shared" si="5"/>
        <v>165</v>
      </c>
      <c r="B167" s="237" t="s">
        <v>114</v>
      </c>
      <c r="C167" s="239">
        <v>14478</v>
      </c>
      <c r="D167" s="239">
        <v>4728</v>
      </c>
      <c r="E167" s="240">
        <f t="shared" si="6"/>
        <v>0.6735294281838431</v>
      </c>
    </row>
    <row r="168" spans="1:5" ht="12.75">
      <c r="A168" s="237">
        <f t="shared" si="5"/>
        <v>166</v>
      </c>
      <c r="B168" s="237" t="s">
        <v>268</v>
      </c>
      <c r="C168" s="239">
        <v>158</v>
      </c>
      <c r="D168" s="239">
        <v>40</v>
      </c>
      <c r="E168" s="240">
        <f t="shared" si="6"/>
        <v>0.007350300431899932</v>
      </c>
    </row>
    <row r="169" spans="1:5" ht="12.75">
      <c r="A169" s="237">
        <f t="shared" si="5"/>
        <v>167</v>
      </c>
      <c r="B169" s="237" t="s">
        <v>269</v>
      </c>
      <c r="C169" s="239">
        <v>446</v>
      </c>
      <c r="D169" s="239">
        <v>139</v>
      </c>
      <c r="E169" s="240">
        <f t="shared" si="6"/>
        <v>0.020748316409033983</v>
      </c>
    </row>
    <row r="170" spans="1:5" ht="12.75">
      <c r="A170" s="237">
        <f t="shared" si="5"/>
        <v>168</v>
      </c>
      <c r="B170" s="237" t="s">
        <v>115</v>
      </c>
      <c r="C170" s="239">
        <v>1914</v>
      </c>
      <c r="D170" s="239">
        <v>440</v>
      </c>
      <c r="E170" s="240">
        <f t="shared" si="6"/>
        <v>0.08904098118137006</v>
      </c>
    </row>
    <row r="171" spans="1:5" ht="12.75">
      <c r="A171" s="237">
        <f t="shared" si="5"/>
        <v>169</v>
      </c>
      <c r="B171" s="237" t="s">
        <v>116</v>
      </c>
      <c r="C171" s="239">
        <v>1432</v>
      </c>
      <c r="D171" s="239">
        <v>366</v>
      </c>
      <c r="E171" s="240">
        <f t="shared" si="6"/>
        <v>0.06661791277519431</v>
      </c>
    </row>
    <row r="172" spans="1:5" ht="12.75">
      <c r="A172" s="237">
        <f t="shared" si="5"/>
        <v>170</v>
      </c>
      <c r="B172" s="237" t="s">
        <v>140</v>
      </c>
      <c r="C172" s="239">
        <v>7845</v>
      </c>
      <c r="D172" s="239">
        <v>2239</v>
      </c>
      <c r="E172" s="240">
        <f t="shared" si="6"/>
        <v>0.3649563727104745</v>
      </c>
    </row>
    <row r="173" spans="1:5" ht="12.75">
      <c r="A173" s="237">
        <f t="shared" si="5"/>
        <v>171</v>
      </c>
      <c r="B173" s="237" t="s">
        <v>117</v>
      </c>
      <c r="C173" s="239">
        <v>2815</v>
      </c>
      <c r="D173" s="239">
        <v>773</v>
      </c>
      <c r="E173" s="240">
        <f t="shared" si="6"/>
        <v>0.13095630199872346</v>
      </c>
    </row>
    <row r="174" spans="1:5" ht="12.75">
      <c r="A174" s="237">
        <f t="shared" si="5"/>
        <v>172</v>
      </c>
      <c r="B174" s="241" t="s">
        <v>141</v>
      </c>
      <c r="C174" s="242">
        <v>18258</v>
      </c>
      <c r="D174" s="242">
        <v>5974</v>
      </c>
      <c r="E174" s="243">
        <f t="shared" si="6"/>
        <v>0.8493783878837275</v>
      </c>
    </row>
    <row r="175" spans="1:5" ht="12.75">
      <c r="A175" s="237">
        <f t="shared" si="5"/>
        <v>173</v>
      </c>
      <c r="B175" s="237" t="s">
        <v>142</v>
      </c>
      <c r="C175" s="239">
        <v>561</v>
      </c>
      <c r="D175" s="239">
        <v>145</v>
      </c>
      <c r="E175" s="240">
        <f t="shared" si="6"/>
        <v>0.026098218622125705</v>
      </c>
    </row>
    <row r="176" spans="1:5" ht="12.75">
      <c r="A176" s="237">
        <f t="shared" si="5"/>
        <v>174</v>
      </c>
      <c r="B176" s="237" t="s">
        <v>118</v>
      </c>
      <c r="C176" s="239">
        <v>20198</v>
      </c>
      <c r="D176" s="239">
        <v>5780</v>
      </c>
      <c r="E176" s="240">
        <f t="shared" si="6"/>
        <v>0.9396289121741443</v>
      </c>
    </row>
    <row r="177" spans="1:5" ht="12.75">
      <c r="A177" s="237">
        <f t="shared" si="5"/>
        <v>175</v>
      </c>
      <c r="B177" s="241" t="s">
        <v>119</v>
      </c>
      <c r="C177" s="242">
        <v>2310</v>
      </c>
      <c r="D177" s="242">
        <v>767</v>
      </c>
      <c r="E177" s="243">
        <f t="shared" si="6"/>
        <v>0.10746325314992938</v>
      </c>
    </row>
    <row r="178" spans="1:5" ht="12.75">
      <c r="A178" s="237">
        <f t="shared" si="5"/>
        <v>176</v>
      </c>
      <c r="B178" s="237" t="s">
        <v>270</v>
      </c>
      <c r="C178" s="239">
        <v>41</v>
      </c>
      <c r="D178" s="239">
        <v>11</v>
      </c>
      <c r="E178" s="240">
        <f t="shared" si="6"/>
        <v>0.0019073564411892228</v>
      </c>
    </row>
    <row r="179" spans="1:5" ht="12.75">
      <c r="A179" s="237">
        <f t="shared" si="5"/>
        <v>177</v>
      </c>
      <c r="B179" s="237" t="s">
        <v>271</v>
      </c>
      <c r="C179" s="239">
        <v>411</v>
      </c>
      <c r="D179" s="239">
        <v>88</v>
      </c>
      <c r="E179" s="240">
        <f t="shared" si="6"/>
        <v>0.019120085300701722</v>
      </c>
    </row>
    <row r="180" spans="1:5" ht="12.75">
      <c r="A180" s="237">
        <f t="shared" si="5"/>
        <v>178</v>
      </c>
      <c r="B180" s="237" t="s">
        <v>120</v>
      </c>
      <c r="C180" s="239">
        <v>3438</v>
      </c>
      <c r="D180" s="239">
        <v>832</v>
      </c>
      <c r="E180" s="240">
        <f t="shared" si="6"/>
        <v>0.15993881572703775</v>
      </c>
    </row>
    <row r="181" spans="1:5" ht="12.75">
      <c r="A181" s="237">
        <f t="shared" si="5"/>
        <v>179</v>
      </c>
      <c r="B181" s="237" t="s">
        <v>121</v>
      </c>
      <c r="C181" s="239">
        <v>24013</v>
      </c>
      <c r="D181" s="239">
        <v>7108</v>
      </c>
      <c r="E181" s="240">
        <f t="shared" si="6"/>
        <v>1.1171061029823612</v>
      </c>
    </row>
    <row r="182" spans="1:5" ht="12.75">
      <c r="A182" s="237">
        <f t="shared" si="5"/>
        <v>180</v>
      </c>
      <c r="B182" s="237" t="s">
        <v>122</v>
      </c>
      <c r="C182" s="239">
        <v>2089</v>
      </c>
      <c r="D182" s="239">
        <v>602</v>
      </c>
      <c r="E182" s="240">
        <f t="shared" si="6"/>
        <v>0.09718213672303137</v>
      </c>
    </row>
    <row r="183" spans="1:5" ht="12.75">
      <c r="A183" s="237">
        <f t="shared" si="5"/>
        <v>181</v>
      </c>
      <c r="B183" s="237" t="s">
        <v>272</v>
      </c>
      <c r="C183" s="239">
        <v>4</v>
      </c>
      <c r="D183" s="239">
        <v>1</v>
      </c>
      <c r="E183" s="240">
        <f t="shared" si="6"/>
        <v>0.00018608355523797295</v>
      </c>
    </row>
    <row r="184" spans="1:5" ht="12.75">
      <c r="A184" s="237">
        <f t="shared" si="5"/>
        <v>182</v>
      </c>
      <c r="B184" s="241" t="s">
        <v>123</v>
      </c>
      <c r="C184" s="242">
        <v>13062</v>
      </c>
      <c r="D184" s="242">
        <v>4691</v>
      </c>
      <c r="E184" s="243">
        <f t="shared" si="6"/>
        <v>0.6076558496296007</v>
      </c>
    </row>
    <row r="185" spans="1:5" ht="12.75">
      <c r="A185" s="237">
        <f t="shared" si="5"/>
        <v>183</v>
      </c>
      <c r="B185" s="237" t="s">
        <v>124</v>
      </c>
      <c r="C185" s="239">
        <v>11117</v>
      </c>
      <c r="D185" s="239">
        <v>2190</v>
      </c>
      <c r="E185" s="240">
        <f t="shared" si="6"/>
        <v>0.5171727208951363</v>
      </c>
    </row>
    <row r="186" spans="1:5" ht="12.75">
      <c r="A186" s="237">
        <f t="shared" si="5"/>
        <v>184</v>
      </c>
      <c r="B186" s="237" t="s">
        <v>125</v>
      </c>
      <c r="C186" s="239">
        <v>815</v>
      </c>
      <c r="D186" s="239">
        <v>199</v>
      </c>
      <c r="E186" s="240">
        <f t="shared" si="6"/>
        <v>0.03791452437973699</v>
      </c>
    </row>
    <row r="187" spans="1:5" ht="12.75">
      <c r="A187" s="237">
        <f t="shared" si="5"/>
        <v>185</v>
      </c>
      <c r="B187" s="237" t="s">
        <v>143</v>
      </c>
      <c r="C187" s="239">
        <v>13523</v>
      </c>
      <c r="D187" s="239">
        <v>3522</v>
      </c>
      <c r="E187" s="240">
        <f t="shared" si="6"/>
        <v>0.629101979370777</v>
      </c>
    </row>
    <row r="188" spans="1:5" ht="12.75">
      <c r="A188" s="237">
        <f t="shared" si="5"/>
        <v>186</v>
      </c>
      <c r="B188" s="237" t="s">
        <v>144</v>
      </c>
      <c r="C188" s="239">
        <v>73528</v>
      </c>
      <c r="D188" s="239">
        <v>20042</v>
      </c>
      <c r="E188" s="240">
        <f t="shared" si="6"/>
        <v>3.4205879123844185</v>
      </c>
    </row>
    <row r="189" spans="1:5" ht="12.75">
      <c r="A189" s="237">
        <f t="shared" si="5"/>
        <v>187</v>
      </c>
      <c r="B189" s="237" t="s">
        <v>126</v>
      </c>
      <c r="C189" s="239">
        <v>979</v>
      </c>
      <c r="D189" s="239">
        <v>283</v>
      </c>
      <c r="E189" s="240">
        <f t="shared" si="6"/>
        <v>0.04554395014449388</v>
      </c>
    </row>
    <row r="190" spans="1:5" ht="12.75">
      <c r="A190" s="237">
        <f t="shared" si="5"/>
        <v>188</v>
      </c>
      <c r="B190" s="237" t="s">
        <v>127</v>
      </c>
      <c r="C190" s="239">
        <v>10707</v>
      </c>
      <c r="D190" s="239">
        <v>2761</v>
      </c>
      <c r="E190" s="240">
        <f t="shared" si="6"/>
        <v>0.4980991564832441</v>
      </c>
    </row>
    <row r="191" spans="1:5" ht="12.75">
      <c r="A191" s="237">
        <f t="shared" si="5"/>
        <v>189</v>
      </c>
      <c r="B191" s="237" t="s">
        <v>273</v>
      </c>
      <c r="C191" s="239">
        <v>96</v>
      </c>
      <c r="D191" s="239">
        <v>30</v>
      </c>
      <c r="E191" s="240">
        <f t="shared" si="6"/>
        <v>0.0044660053257113514</v>
      </c>
    </row>
    <row r="192" spans="1:5" ht="12.75">
      <c r="A192" s="237">
        <f t="shared" si="5"/>
        <v>190</v>
      </c>
      <c r="B192" s="237" t="s">
        <v>128</v>
      </c>
      <c r="C192" s="239">
        <v>9728</v>
      </c>
      <c r="D192" s="239">
        <v>2798</v>
      </c>
      <c r="E192" s="240">
        <f t="shared" si="6"/>
        <v>0.45255520633875024</v>
      </c>
    </row>
    <row r="193" spans="1:5" ht="12.75">
      <c r="A193" s="237">
        <f t="shared" si="5"/>
        <v>191</v>
      </c>
      <c r="B193" s="237" t="s">
        <v>129</v>
      </c>
      <c r="C193" s="239">
        <v>31139</v>
      </c>
      <c r="D193" s="239">
        <v>7743</v>
      </c>
      <c r="E193" s="240">
        <f t="shared" si="6"/>
        <v>1.44861395663881</v>
      </c>
    </row>
    <row r="194" spans="1:5" ht="12.75">
      <c r="A194" s="237">
        <f t="shared" si="5"/>
        <v>192</v>
      </c>
      <c r="B194" s="241" t="s">
        <v>130</v>
      </c>
      <c r="C194" s="242">
        <v>10295</v>
      </c>
      <c r="D194" s="242">
        <v>3909</v>
      </c>
      <c r="E194" s="243">
        <f t="shared" si="6"/>
        <v>0.4789325502937329</v>
      </c>
    </row>
    <row r="195" spans="1:5" ht="12.75">
      <c r="A195" s="237">
        <f t="shared" si="5"/>
        <v>193</v>
      </c>
      <c r="B195" s="237" t="s">
        <v>145</v>
      </c>
      <c r="C195" s="239">
        <v>2602</v>
      </c>
      <c r="D195" s="239">
        <v>640</v>
      </c>
      <c r="E195" s="240">
        <f t="shared" si="6"/>
        <v>0.1210473526823014</v>
      </c>
    </row>
    <row r="196" spans="1:5" ht="12.75">
      <c r="A196" s="237">
        <f t="shared" si="5"/>
        <v>194</v>
      </c>
      <c r="B196" s="241" t="s">
        <v>131</v>
      </c>
      <c r="C196" s="242">
        <v>5571</v>
      </c>
      <c r="D196" s="242">
        <v>1887</v>
      </c>
      <c r="E196" s="243">
        <f>(C196/$C$211*100)</f>
        <v>0.25916787155768684</v>
      </c>
    </row>
    <row r="197" spans="1:5" ht="12.75">
      <c r="A197" s="237">
        <f>(A196+1)</f>
        <v>195</v>
      </c>
      <c r="B197" s="241" t="s">
        <v>132</v>
      </c>
      <c r="C197" s="242">
        <v>6645</v>
      </c>
      <c r="D197" s="242">
        <v>2051</v>
      </c>
      <c r="E197" s="243">
        <f>(C197/$C$211*100)</f>
        <v>0.3091313061390826</v>
      </c>
    </row>
    <row r="198" spans="1:5" ht="15.75">
      <c r="A198" s="244"/>
      <c r="B198" s="244" t="s">
        <v>274</v>
      </c>
      <c r="C198" s="245">
        <v>2149572</v>
      </c>
      <c r="D198" s="245">
        <v>612444</v>
      </c>
      <c r="E198" s="246">
        <v>100</v>
      </c>
    </row>
    <row r="199" spans="3:5" ht="12.75">
      <c r="C199" s="247"/>
      <c r="D199" s="247"/>
      <c r="E199" s="199"/>
    </row>
    <row r="200" spans="2:5" ht="12.75">
      <c r="B200" s="248" t="s">
        <v>275</v>
      </c>
      <c r="C200" s="239" t="s">
        <v>276</v>
      </c>
      <c r="D200" s="239" t="s">
        <v>277</v>
      </c>
      <c r="E200" s="240" t="s">
        <v>278</v>
      </c>
    </row>
    <row r="201" spans="2:5" ht="12.75">
      <c r="B201" s="237" t="s">
        <v>279</v>
      </c>
      <c r="C201" s="239">
        <v>317860</v>
      </c>
      <c r="D201" s="249">
        <v>106434</v>
      </c>
      <c r="E201" s="240">
        <f aca="true" t="shared" si="7" ref="E201:E207">(C201/$C$211*100)</f>
        <v>14.78712971698552</v>
      </c>
    </row>
    <row r="202" spans="2:5" ht="12.75">
      <c r="B202" s="237" t="s">
        <v>280</v>
      </c>
      <c r="C202" s="239">
        <v>154037</v>
      </c>
      <c r="D202" s="249">
        <v>44478</v>
      </c>
      <c r="E202" s="240">
        <f t="shared" si="7"/>
        <v>7.16593814954791</v>
      </c>
    </row>
    <row r="203" spans="2:5" ht="12.75">
      <c r="B203" s="237" t="s">
        <v>281</v>
      </c>
      <c r="C203" s="239">
        <v>559615</v>
      </c>
      <c r="D203" s="249">
        <v>166566</v>
      </c>
      <c r="E203" s="240">
        <f t="shared" si="7"/>
        <v>26.033787191124556</v>
      </c>
    </row>
    <row r="204" spans="2:5" ht="12.75">
      <c r="B204" s="237" t="s">
        <v>282</v>
      </c>
      <c r="C204" s="239">
        <v>603761</v>
      </c>
      <c r="D204" s="249">
        <v>159436</v>
      </c>
      <c r="E204" s="240">
        <f t="shared" si="7"/>
        <v>28.08749834850845</v>
      </c>
    </row>
    <row r="205" spans="2:5" ht="12.75">
      <c r="B205" s="237" t="s">
        <v>283</v>
      </c>
      <c r="C205" s="239">
        <v>193482</v>
      </c>
      <c r="D205" s="249">
        <v>54846</v>
      </c>
      <c r="E205" s="240">
        <f t="shared" si="7"/>
        <v>9.00095460863837</v>
      </c>
    </row>
    <row r="206" spans="2:5" ht="12.75">
      <c r="B206" s="237" t="s">
        <v>284</v>
      </c>
      <c r="C206" s="239">
        <v>129803</v>
      </c>
      <c r="D206" s="249">
        <v>30020</v>
      </c>
      <c r="E206" s="240">
        <f t="shared" si="7"/>
        <v>6.038550930138651</v>
      </c>
    </row>
    <row r="207" spans="2:5" ht="12.75">
      <c r="B207" s="237" t="s">
        <v>285</v>
      </c>
      <c r="C207" s="239">
        <v>191014</v>
      </c>
      <c r="D207" s="249">
        <v>50664</v>
      </c>
      <c r="E207" s="240">
        <f t="shared" si="7"/>
        <v>8.886141055056541</v>
      </c>
    </row>
    <row r="208" spans="2:5" ht="12.75">
      <c r="B208" s="237"/>
      <c r="C208" s="239"/>
      <c r="D208" s="249"/>
      <c r="E208" s="240"/>
    </row>
    <row r="209" spans="2:5" ht="12.75">
      <c r="B209" s="237" t="s">
        <v>286</v>
      </c>
      <c r="C209" s="239">
        <v>1882968</v>
      </c>
      <c r="D209" s="249">
        <v>546530</v>
      </c>
      <c r="E209" s="240">
        <f>(C209/$C$211*100)</f>
        <v>87.59734495983386</v>
      </c>
    </row>
    <row r="210" spans="2:5" ht="12.75">
      <c r="B210" s="237" t="s">
        <v>287</v>
      </c>
      <c r="C210" s="239">
        <v>332547</v>
      </c>
      <c r="D210" s="249">
        <v>110497</v>
      </c>
      <c r="E210" s="240">
        <f>(C210/$C$211*100)</f>
        <v>15.470382010930548</v>
      </c>
    </row>
    <row r="211" spans="2:5" ht="15.75">
      <c r="B211" s="244" t="s">
        <v>274</v>
      </c>
      <c r="C211" s="245">
        <v>2149572</v>
      </c>
      <c r="D211" s="250">
        <v>612444</v>
      </c>
      <c r="E211" s="246">
        <f>(C211/$C$211*100)</f>
        <v>100</v>
      </c>
    </row>
    <row r="212" spans="3:4" ht="12.75">
      <c r="C212" s="198"/>
      <c r="D212" s="198"/>
    </row>
    <row r="213" spans="3:4" ht="12.75">
      <c r="C213" s="198"/>
      <c r="D213" s="198"/>
    </row>
    <row r="214" spans="3:4" ht="12.75">
      <c r="C214" s="198"/>
      <c r="D214" s="198"/>
    </row>
    <row r="215" spans="3:4" ht="12.75">
      <c r="C215" s="198"/>
      <c r="D215" s="198"/>
    </row>
    <row r="216" spans="3:4" ht="12.75">
      <c r="C216" s="198"/>
      <c r="D216" s="198"/>
    </row>
    <row r="217" spans="3:4" ht="12.75">
      <c r="C217" s="198"/>
      <c r="D217" s="198"/>
    </row>
    <row r="218" spans="3:4" ht="12.75">
      <c r="C218" s="198"/>
      <c r="D218" s="198"/>
    </row>
    <row r="219" spans="3:4" ht="12.75">
      <c r="C219" s="198"/>
      <c r="D219" s="198"/>
    </row>
    <row r="220" spans="3:4" ht="12.75">
      <c r="C220" s="198"/>
      <c r="D220" s="198"/>
    </row>
    <row r="221" spans="3:4" ht="12.75">
      <c r="C221" s="198"/>
      <c r="D221" s="198"/>
    </row>
    <row r="222" spans="3:4" ht="12.75">
      <c r="C222" s="198"/>
      <c r="D222" s="198"/>
    </row>
    <row r="223" spans="3:4" ht="12.75">
      <c r="C223" s="198"/>
      <c r="D223" s="198"/>
    </row>
    <row r="224" spans="3:4" ht="12.75">
      <c r="C224" s="198"/>
      <c r="D224" s="198"/>
    </row>
    <row r="225" spans="3:4" ht="12.75">
      <c r="C225" s="198"/>
      <c r="D225" s="198"/>
    </row>
    <row r="226" spans="3:4" ht="12.75">
      <c r="C226" s="198"/>
      <c r="D226" s="198"/>
    </row>
    <row r="227" spans="3:4" ht="12.75">
      <c r="C227" s="198"/>
      <c r="D227" s="198"/>
    </row>
    <row r="228" spans="3:4" ht="12.75">
      <c r="C228" s="198"/>
      <c r="D228" s="198"/>
    </row>
    <row r="229" spans="3:4" ht="12.75">
      <c r="C229" s="198"/>
      <c r="D229" s="198"/>
    </row>
    <row r="230" spans="3:4" ht="12.75">
      <c r="C230" s="198"/>
      <c r="D230" s="198"/>
    </row>
    <row r="231" spans="3:4" ht="12.75">
      <c r="C231" s="198"/>
      <c r="D231" s="198"/>
    </row>
    <row r="232" spans="3:4" ht="12.75">
      <c r="C232" s="198"/>
      <c r="D232" s="198"/>
    </row>
    <row r="233" spans="3:4" ht="12.75">
      <c r="C233" s="198"/>
      <c r="D233" s="198"/>
    </row>
    <row r="234" spans="3:4" ht="12.75">
      <c r="C234" s="198"/>
      <c r="D234" s="198"/>
    </row>
    <row r="235" spans="3:4" ht="12.75">
      <c r="C235" s="198"/>
      <c r="D235" s="198"/>
    </row>
    <row r="236" spans="3:4" ht="12.75">
      <c r="C236" s="198"/>
      <c r="D236" s="198"/>
    </row>
    <row r="237" spans="3:4" ht="12.75">
      <c r="C237" s="198"/>
      <c r="D237" s="198"/>
    </row>
    <row r="238" spans="3:4" ht="12.75">
      <c r="C238" s="198"/>
      <c r="D238" s="198"/>
    </row>
    <row r="239" spans="3:4" ht="12.75">
      <c r="C239" s="198"/>
      <c r="D239" s="198"/>
    </row>
    <row r="240" spans="3:4" ht="12.75">
      <c r="C240" s="198"/>
      <c r="D240" s="198"/>
    </row>
    <row r="241" spans="3:4" ht="12.75">
      <c r="C241" s="198"/>
      <c r="D241" s="198"/>
    </row>
    <row r="242" spans="3:4" ht="12.75">
      <c r="C242" s="198"/>
      <c r="D242" s="198"/>
    </row>
    <row r="243" spans="3:4" ht="12.75">
      <c r="C243" s="198"/>
      <c r="D243" s="198"/>
    </row>
    <row r="244" spans="3:4" ht="12.75">
      <c r="C244" s="198"/>
      <c r="D244" s="198"/>
    </row>
    <row r="245" spans="3:4" ht="12.75">
      <c r="C245" s="198"/>
      <c r="D245" s="198"/>
    </row>
    <row r="246" spans="3:4" ht="12.75">
      <c r="C246" s="198"/>
      <c r="D246" s="198"/>
    </row>
    <row r="247" spans="3:4" ht="12.75">
      <c r="C247" s="198"/>
      <c r="D247" s="198"/>
    </row>
    <row r="248" spans="3:4" ht="12.75">
      <c r="C248" s="198"/>
      <c r="D248" s="198"/>
    </row>
    <row r="249" spans="3:4" ht="12.75">
      <c r="C249" s="198"/>
      <c r="D249" s="198"/>
    </row>
    <row r="250" spans="3:4" ht="12.75">
      <c r="C250" s="198"/>
      <c r="D250" s="198"/>
    </row>
    <row r="251" spans="3:4" ht="12.75">
      <c r="C251" s="198"/>
      <c r="D251" s="198"/>
    </row>
    <row r="252" spans="3:4" ht="12.75">
      <c r="C252" s="198"/>
      <c r="D252" s="198"/>
    </row>
    <row r="253" spans="3:4" ht="12.75">
      <c r="C253" s="198"/>
      <c r="D253" s="198"/>
    </row>
    <row r="254" spans="3:4" ht="12.75">
      <c r="C254" s="198"/>
      <c r="D254" s="198"/>
    </row>
    <row r="255" spans="3:4" ht="12.75">
      <c r="C255" s="198"/>
      <c r="D255" s="198"/>
    </row>
    <row r="256" spans="3:4" ht="12.75">
      <c r="C256" s="198"/>
      <c r="D256" s="198"/>
    </row>
    <row r="257" spans="3:4" ht="12.75">
      <c r="C257" s="198"/>
      <c r="D257" s="198"/>
    </row>
    <row r="258" spans="3:4" ht="12.75">
      <c r="C258" s="198"/>
      <c r="D258" s="198"/>
    </row>
    <row r="259" spans="3:4" ht="12.75">
      <c r="C259" s="198"/>
      <c r="D259" s="198"/>
    </row>
    <row r="260" spans="3:4" ht="12.75">
      <c r="C260" s="198"/>
      <c r="D260" s="198"/>
    </row>
    <row r="261" spans="3:4" ht="12.75">
      <c r="C261" s="198"/>
      <c r="D261" s="198"/>
    </row>
    <row r="262" spans="3:4" ht="12.75">
      <c r="C262" s="198"/>
      <c r="D262" s="198"/>
    </row>
    <row r="263" spans="3:4" ht="12.75">
      <c r="C263" s="198"/>
      <c r="D263" s="198"/>
    </row>
    <row r="264" spans="3:4" ht="12.75">
      <c r="C264" s="198"/>
      <c r="D264" s="198"/>
    </row>
    <row r="265" spans="3:4" ht="12.75">
      <c r="C265" s="198"/>
      <c r="D265" s="198"/>
    </row>
    <row r="266" spans="3:4" ht="12.75">
      <c r="C266" s="198"/>
      <c r="D266" s="198"/>
    </row>
    <row r="267" spans="3:4" ht="12.75">
      <c r="C267" s="198"/>
      <c r="D267" s="198"/>
    </row>
    <row r="268" spans="3:4" ht="12.75">
      <c r="C268" s="198"/>
      <c r="D268" s="198"/>
    </row>
    <row r="269" spans="3:4" ht="12.75">
      <c r="C269" s="198"/>
      <c r="D269" s="198"/>
    </row>
    <row r="270" spans="3:4" ht="12.75">
      <c r="C270" s="198"/>
      <c r="D270" s="198"/>
    </row>
    <row r="271" spans="3:4" ht="12.75">
      <c r="C271" s="198"/>
      <c r="D271" s="198"/>
    </row>
    <row r="272" spans="3:4" ht="12.75">
      <c r="C272" s="198"/>
      <c r="D272" s="198"/>
    </row>
    <row r="273" spans="3:4" ht="12.75">
      <c r="C273" s="198"/>
      <c r="D273" s="198"/>
    </row>
    <row r="274" spans="3:4" ht="12.75">
      <c r="C274" s="198"/>
      <c r="D274" s="198"/>
    </row>
    <row r="275" spans="3:4" ht="12.75">
      <c r="C275" s="198"/>
      <c r="D275" s="198"/>
    </row>
    <row r="276" spans="3:4" ht="12.75">
      <c r="C276" s="198"/>
      <c r="D276" s="198"/>
    </row>
    <row r="277" spans="3:4" ht="12.75">
      <c r="C277" s="198"/>
      <c r="D277" s="198"/>
    </row>
    <row r="278" spans="3:4" ht="12.75">
      <c r="C278" s="198"/>
      <c r="D278" s="198"/>
    </row>
    <row r="279" spans="3:4" ht="12.75">
      <c r="C279" s="198"/>
      <c r="D279" s="198"/>
    </row>
    <row r="280" spans="3:4" ht="12.75">
      <c r="C280" s="198"/>
      <c r="D280" s="198"/>
    </row>
    <row r="281" spans="3:4" ht="12.75">
      <c r="C281" s="198"/>
      <c r="D281" s="198"/>
    </row>
    <row r="282" spans="3:4" ht="12.75">
      <c r="C282" s="198"/>
      <c r="D282" s="198"/>
    </row>
    <row r="283" spans="3:4" ht="12.75">
      <c r="C283" s="198"/>
      <c r="D283" s="198"/>
    </row>
    <row r="284" spans="3:4" ht="12.75">
      <c r="C284" s="198"/>
      <c r="D284" s="198"/>
    </row>
    <row r="285" spans="3:4" ht="12.75">
      <c r="C285" s="198"/>
      <c r="D285" s="198"/>
    </row>
    <row r="286" spans="3:4" ht="12.75">
      <c r="C286" s="198"/>
      <c r="D286" s="198"/>
    </row>
    <row r="287" spans="3:4" ht="12.75">
      <c r="C287" s="198"/>
      <c r="D287" s="198"/>
    </row>
    <row r="288" spans="3:4" ht="12.75">
      <c r="C288" s="198"/>
      <c r="D288" s="198"/>
    </row>
    <row r="289" spans="3:4" ht="12.75">
      <c r="C289" s="198"/>
      <c r="D289" s="198"/>
    </row>
    <row r="290" spans="3:4" ht="12.75">
      <c r="C290" s="198"/>
      <c r="D290" s="198"/>
    </row>
    <row r="291" spans="3:4" ht="12.75">
      <c r="C291" s="198"/>
      <c r="D291" s="198"/>
    </row>
    <row r="292" spans="3:4" ht="12.75">
      <c r="C292" s="198"/>
      <c r="D292" s="198"/>
    </row>
    <row r="293" spans="3:4" ht="12.75">
      <c r="C293" s="198"/>
      <c r="D293" s="198"/>
    </row>
    <row r="294" spans="3:4" ht="12.75">
      <c r="C294" s="198"/>
      <c r="D294" s="198"/>
    </row>
    <row r="295" spans="3:4" ht="12.75">
      <c r="C295" s="198"/>
      <c r="D295" s="198"/>
    </row>
    <row r="296" spans="3:4" ht="12.75">
      <c r="C296" s="198"/>
      <c r="D296" s="198"/>
    </row>
    <row r="297" spans="3:4" ht="12.75">
      <c r="C297" s="198"/>
      <c r="D297" s="198"/>
    </row>
    <row r="298" spans="3:4" ht="12.75">
      <c r="C298" s="198"/>
      <c r="D298" s="198"/>
    </row>
    <row r="299" spans="3:4" ht="12.75">
      <c r="C299" s="198"/>
      <c r="D299" s="198"/>
    </row>
    <row r="300" spans="3:4" ht="12.75">
      <c r="C300" s="198"/>
      <c r="D300" s="198"/>
    </row>
    <row r="301" spans="3:4" ht="12.75">
      <c r="C301" s="198"/>
      <c r="D301" s="198"/>
    </row>
    <row r="302" spans="3:4" ht="12.75">
      <c r="C302" s="198"/>
      <c r="D302" s="198"/>
    </row>
    <row r="303" spans="3:4" ht="12.75">
      <c r="C303" s="198"/>
      <c r="D303" s="198"/>
    </row>
    <row r="304" spans="3:4" ht="12.75">
      <c r="C304" s="198"/>
      <c r="D304" s="198"/>
    </row>
    <row r="305" spans="3:4" ht="12.75">
      <c r="C305" s="198"/>
      <c r="D305" s="198"/>
    </row>
    <row r="306" spans="3:4" ht="12.75">
      <c r="C306" s="198"/>
      <c r="D306" s="198"/>
    </row>
    <row r="307" spans="3:4" ht="12.75">
      <c r="C307" s="198"/>
      <c r="D307" s="198"/>
    </row>
    <row r="308" spans="3:4" ht="12.75">
      <c r="C308" s="198"/>
      <c r="D308" s="198"/>
    </row>
    <row r="309" spans="3:4" ht="12.75">
      <c r="C309" s="198"/>
      <c r="D309" s="198"/>
    </row>
    <row r="310" spans="3:4" ht="12.75">
      <c r="C310" s="198"/>
      <c r="D310" s="198"/>
    </row>
    <row r="311" spans="3:4" ht="12.75">
      <c r="C311" s="198"/>
      <c r="D311" s="198"/>
    </row>
    <row r="312" spans="3:4" ht="12.75">
      <c r="C312" s="198"/>
      <c r="D312" s="198"/>
    </row>
    <row r="313" spans="3:4" ht="12.75">
      <c r="C313" s="198"/>
      <c r="D313" s="198"/>
    </row>
    <row r="314" spans="3:4" ht="12.75">
      <c r="C314" s="198"/>
      <c r="D314" s="198"/>
    </row>
    <row r="315" spans="3:4" ht="12.75">
      <c r="C315" s="198"/>
      <c r="D315" s="198"/>
    </row>
    <row r="316" spans="3:4" ht="12.75">
      <c r="C316" s="198"/>
      <c r="D316" s="198"/>
    </row>
    <row r="317" spans="3:4" ht="12.75">
      <c r="C317" s="198"/>
      <c r="D317" s="198"/>
    </row>
    <row r="318" spans="3:4" ht="12.75">
      <c r="C318" s="198"/>
      <c r="D318" s="198"/>
    </row>
    <row r="319" spans="3:4" ht="12.75">
      <c r="C319" s="198"/>
      <c r="D319" s="198"/>
    </row>
    <row r="320" spans="3:4" ht="12.75">
      <c r="C320" s="198"/>
      <c r="D320" s="198"/>
    </row>
    <row r="321" spans="3:4" ht="12.75">
      <c r="C321" s="198"/>
      <c r="D321" s="198"/>
    </row>
    <row r="322" spans="3:4" ht="12.75">
      <c r="C322" s="198"/>
      <c r="D322" s="198"/>
    </row>
    <row r="323" spans="3:4" ht="12.75">
      <c r="C323" s="198"/>
      <c r="D323" s="198"/>
    </row>
    <row r="324" spans="3:4" ht="12.75">
      <c r="C324" s="198"/>
      <c r="D324" s="198"/>
    </row>
    <row r="325" spans="3:4" ht="12.75">
      <c r="C325" s="198"/>
      <c r="D325" s="198"/>
    </row>
    <row r="326" spans="3:4" ht="12.75">
      <c r="C326" s="198"/>
      <c r="D326" s="198"/>
    </row>
    <row r="327" spans="3:4" ht="12.75">
      <c r="C327" s="198"/>
      <c r="D327" s="198"/>
    </row>
    <row r="328" spans="3:4" ht="12.75">
      <c r="C328" s="198"/>
      <c r="D328" s="198"/>
    </row>
    <row r="329" spans="3:4" ht="12.75">
      <c r="C329" s="198"/>
      <c r="D329" s="198"/>
    </row>
    <row r="330" spans="3:4" ht="12.75">
      <c r="C330" s="198"/>
      <c r="D330" s="198"/>
    </row>
    <row r="331" spans="3:4" ht="12.75">
      <c r="C331" s="198"/>
      <c r="D331" s="198"/>
    </row>
    <row r="332" spans="3:4" ht="12.75">
      <c r="C332" s="198"/>
      <c r="D332" s="198"/>
    </row>
    <row r="333" spans="3:4" ht="12.75">
      <c r="C333" s="198"/>
      <c r="D333" s="198"/>
    </row>
    <row r="334" spans="3:4" ht="12.75">
      <c r="C334" s="198"/>
      <c r="D334" s="198"/>
    </row>
    <row r="335" spans="3:4" ht="12.75">
      <c r="C335" s="198"/>
      <c r="D335" s="198"/>
    </row>
    <row r="336" spans="3:4" ht="12.75">
      <c r="C336" s="198"/>
      <c r="D336" s="198"/>
    </row>
    <row r="337" spans="3:4" ht="12.75">
      <c r="C337" s="198"/>
      <c r="D337" s="198"/>
    </row>
    <row r="338" spans="3:4" ht="12.75">
      <c r="C338" s="198"/>
      <c r="D338" s="198"/>
    </row>
    <row r="339" spans="3:4" ht="12.75">
      <c r="C339" s="198"/>
      <c r="D339" s="198"/>
    </row>
    <row r="340" spans="3:4" ht="12.75">
      <c r="C340" s="198"/>
      <c r="D340" s="198"/>
    </row>
    <row r="341" spans="3:4" ht="12.75">
      <c r="C341" s="198"/>
      <c r="D341" s="198"/>
    </row>
    <row r="342" spans="3:4" ht="12.75">
      <c r="C342" s="198"/>
      <c r="D342" s="198"/>
    </row>
    <row r="343" spans="3:4" ht="12.75">
      <c r="C343" s="198"/>
      <c r="D343" s="198"/>
    </row>
    <row r="344" spans="3:4" ht="12.75">
      <c r="C344" s="198"/>
      <c r="D344" s="198"/>
    </row>
    <row r="345" spans="3:4" ht="12.75">
      <c r="C345" s="198"/>
      <c r="D345" s="198"/>
    </row>
    <row r="346" spans="3:4" ht="12.75">
      <c r="C346" s="198"/>
      <c r="D346" s="198"/>
    </row>
    <row r="347" spans="3:4" ht="12.75">
      <c r="C347" s="198"/>
      <c r="D347" s="198"/>
    </row>
    <row r="348" spans="3:4" ht="12.75">
      <c r="C348" s="198"/>
      <c r="D348" s="198"/>
    </row>
    <row r="349" spans="3:4" ht="12.75">
      <c r="C349" s="198"/>
      <c r="D349" s="198"/>
    </row>
    <row r="350" spans="3:4" ht="12.75">
      <c r="C350" s="198"/>
      <c r="D350" s="198"/>
    </row>
    <row r="351" spans="3:4" ht="12.75">
      <c r="C351" s="198"/>
      <c r="D351" s="198"/>
    </row>
    <row r="352" spans="3:4" ht="12.75">
      <c r="C352" s="198"/>
      <c r="D352" s="198"/>
    </row>
    <row r="353" spans="3:4" ht="12.75">
      <c r="C353" s="198"/>
      <c r="D353" s="198"/>
    </row>
    <row r="354" spans="3:4" ht="12.75">
      <c r="C354" s="198"/>
      <c r="D354" s="198"/>
    </row>
    <row r="355" spans="3:4" ht="12.75">
      <c r="C355" s="198"/>
      <c r="D355" s="198"/>
    </row>
    <row r="356" spans="3:4" ht="12.75">
      <c r="C356" s="198"/>
      <c r="D356" s="198"/>
    </row>
    <row r="357" spans="3:4" ht="12.75">
      <c r="C357" s="198"/>
      <c r="D357" s="198"/>
    </row>
    <row r="358" spans="3:4" ht="12.75">
      <c r="C358" s="198"/>
      <c r="D358" s="198"/>
    </row>
    <row r="359" spans="3:4" ht="12.75">
      <c r="C359" s="198"/>
      <c r="D359" s="198"/>
    </row>
    <row r="360" spans="3:4" ht="12.75">
      <c r="C360" s="198"/>
      <c r="D360" s="198"/>
    </row>
    <row r="361" spans="3:4" ht="12.75">
      <c r="C361" s="198"/>
      <c r="D361" s="198"/>
    </row>
    <row r="362" spans="3:4" ht="12.75">
      <c r="C362" s="198"/>
      <c r="D362" s="198"/>
    </row>
    <row r="363" spans="3:4" ht="12.75">
      <c r="C363" s="198"/>
      <c r="D363" s="198"/>
    </row>
    <row r="364" spans="3:4" ht="12.75">
      <c r="C364" s="198"/>
      <c r="D364" s="198"/>
    </row>
    <row r="365" spans="3:4" ht="12.75">
      <c r="C365" s="198"/>
      <c r="D365" s="198"/>
    </row>
    <row r="366" spans="3:4" ht="12.75">
      <c r="C366" s="198"/>
      <c r="D366" s="198"/>
    </row>
    <row r="367" spans="3:4" ht="12.75">
      <c r="C367" s="198"/>
      <c r="D367" s="198"/>
    </row>
    <row r="368" spans="3:4" ht="12.75">
      <c r="C368" s="198"/>
      <c r="D368" s="198"/>
    </row>
    <row r="369" spans="3:4" ht="12.75">
      <c r="C369" s="198"/>
      <c r="D369" s="198"/>
    </row>
    <row r="370" spans="3:4" ht="12.75">
      <c r="C370" s="198"/>
      <c r="D370" s="198"/>
    </row>
    <row r="371" spans="3:4" ht="12.75">
      <c r="C371" s="198"/>
      <c r="D371" s="198"/>
    </row>
    <row r="372" spans="3:4" ht="12.75">
      <c r="C372" s="198"/>
      <c r="D372" s="198"/>
    </row>
    <row r="373" spans="3:4" ht="12.75">
      <c r="C373" s="198"/>
      <c r="D373" s="198"/>
    </row>
    <row r="374" spans="3:4" ht="12.75">
      <c r="C374" s="198"/>
      <c r="D374" s="198"/>
    </row>
    <row r="375" spans="3:4" ht="12.75">
      <c r="C375" s="198"/>
      <c r="D375" s="198"/>
    </row>
    <row r="376" spans="3:4" ht="12.75">
      <c r="C376" s="198"/>
      <c r="D376" s="198"/>
    </row>
    <row r="377" spans="3:4" ht="12.75">
      <c r="C377" s="198"/>
      <c r="D377" s="198"/>
    </row>
    <row r="378" spans="3:4" ht="12.75">
      <c r="C378" s="198"/>
      <c r="D378" s="198"/>
    </row>
    <row r="379" spans="3:4" ht="12.75">
      <c r="C379" s="198"/>
      <c r="D379" s="198"/>
    </row>
    <row r="380" spans="3:4" ht="12.75">
      <c r="C380" s="198"/>
      <c r="D380" s="198"/>
    </row>
    <row r="381" spans="3:4" ht="12.75">
      <c r="C381" s="198"/>
      <c r="D381" s="198"/>
    </row>
    <row r="382" spans="3:4" ht="12.75">
      <c r="C382" s="198"/>
      <c r="D382" s="198"/>
    </row>
    <row r="383" spans="3:4" ht="12.75">
      <c r="C383" s="198"/>
      <c r="D383" s="198"/>
    </row>
    <row r="384" spans="3:4" ht="12.75">
      <c r="C384" s="198"/>
      <c r="D384" s="198"/>
    </row>
    <row r="385" spans="3:4" ht="12.75">
      <c r="C385" s="198"/>
      <c r="D385" s="198"/>
    </row>
    <row r="386" spans="3:4" ht="12.75">
      <c r="C386" s="198"/>
      <c r="D386" s="198"/>
    </row>
    <row r="387" spans="3:4" ht="12.75">
      <c r="C387" s="198"/>
      <c r="D387" s="198"/>
    </row>
    <row r="388" spans="3:4" ht="12.75">
      <c r="C388" s="198"/>
      <c r="D388" s="198"/>
    </row>
    <row r="389" spans="3:4" ht="12.75">
      <c r="C389" s="198"/>
      <c r="D389" s="198"/>
    </row>
    <row r="390" spans="3:4" ht="12.75">
      <c r="C390" s="198"/>
      <c r="D390" s="198"/>
    </row>
    <row r="391" spans="3:4" ht="12.75">
      <c r="C391" s="198"/>
      <c r="D391" s="198"/>
    </row>
    <row r="392" spans="3:4" ht="12.75">
      <c r="C392" s="198"/>
      <c r="D392" s="198"/>
    </row>
    <row r="393" spans="3:4" ht="12.75">
      <c r="C393" s="198"/>
      <c r="D393" s="198"/>
    </row>
    <row r="394" spans="3:4" ht="12.75">
      <c r="C394" s="198"/>
      <c r="D394" s="198"/>
    </row>
    <row r="395" spans="3:4" ht="12.75">
      <c r="C395" s="198"/>
      <c r="D395" s="198"/>
    </row>
    <row r="396" spans="3:4" ht="12.75">
      <c r="C396" s="198"/>
      <c r="D396" s="198"/>
    </row>
    <row r="397" spans="3:4" ht="12.75">
      <c r="C397" s="198"/>
      <c r="D397" s="198"/>
    </row>
    <row r="398" spans="3:4" ht="12.75">
      <c r="C398" s="198"/>
      <c r="D398" s="198"/>
    </row>
    <row r="399" spans="3:4" ht="12.75">
      <c r="C399" s="198"/>
      <c r="D399" s="198"/>
    </row>
    <row r="400" spans="3:4" ht="12.75">
      <c r="C400" s="198"/>
      <c r="D400" s="198"/>
    </row>
    <row r="401" spans="3:4" ht="12.75">
      <c r="C401" s="198"/>
      <c r="D401" s="198"/>
    </row>
    <row r="402" spans="3:4" ht="12.75">
      <c r="C402" s="198"/>
      <c r="D402" s="198"/>
    </row>
    <row r="403" spans="3:4" ht="12.75">
      <c r="C403" s="198"/>
      <c r="D403" s="198"/>
    </row>
    <row r="404" spans="3:4" ht="12.75">
      <c r="C404" s="198"/>
      <c r="D404" s="198"/>
    </row>
    <row r="405" spans="3:4" ht="12.75">
      <c r="C405" s="198"/>
      <c r="D405" s="198"/>
    </row>
    <row r="406" spans="3:4" ht="12.75">
      <c r="C406" s="198"/>
      <c r="D406" s="198"/>
    </row>
    <row r="407" spans="3:4" ht="12.75">
      <c r="C407" s="198"/>
      <c r="D407" s="198"/>
    </row>
    <row r="408" spans="3:4" ht="12.75">
      <c r="C408" s="198"/>
      <c r="D408" s="198"/>
    </row>
    <row r="409" spans="3:4" ht="12.75">
      <c r="C409" s="198"/>
      <c r="D409" s="198"/>
    </row>
    <row r="410" spans="3:4" ht="12.75">
      <c r="C410" s="198"/>
      <c r="D410" s="198"/>
    </row>
    <row r="411" spans="3:4" ht="12.75">
      <c r="C411" s="198"/>
      <c r="D411" s="198"/>
    </row>
    <row r="412" spans="3:4" ht="12.75">
      <c r="C412" s="198"/>
      <c r="D412" s="198"/>
    </row>
    <row r="413" spans="3:4" ht="12.75">
      <c r="C413" s="198"/>
      <c r="D413" s="198"/>
    </row>
    <row r="414" spans="3:4" ht="12.75">
      <c r="C414" s="198"/>
      <c r="D414" s="198"/>
    </row>
    <row r="415" spans="3:4" ht="12.75">
      <c r="C415" s="198"/>
      <c r="D415" s="198"/>
    </row>
    <row r="416" spans="3:4" ht="12.75">
      <c r="C416" s="198"/>
      <c r="D416" s="198"/>
    </row>
    <row r="417" spans="3:4" ht="12.75">
      <c r="C417" s="198"/>
      <c r="D417" s="198"/>
    </row>
    <row r="418" spans="3:4" ht="12.75">
      <c r="C418" s="198"/>
      <c r="D418" s="198"/>
    </row>
    <row r="419" spans="3:4" ht="12.75">
      <c r="C419" s="198"/>
      <c r="D419" s="198"/>
    </row>
    <row r="420" spans="3:4" ht="12.75">
      <c r="C420" s="198"/>
      <c r="D420" s="198"/>
    </row>
    <row r="421" spans="3:4" ht="12.75">
      <c r="C421" s="198"/>
      <c r="D421" s="198"/>
    </row>
    <row r="422" spans="3:4" ht="12.75">
      <c r="C422" s="198"/>
      <c r="D422" s="198"/>
    </row>
    <row r="423" spans="3:4" ht="12.75">
      <c r="C423" s="198"/>
      <c r="D423" s="198"/>
    </row>
    <row r="424" spans="3:4" ht="12.75">
      <c r="C424" s="198"/>
      <c r="D424" s="198"/>
    </row>
    <row r="425" spans="3:4" ht="12.75">
      <c r="C425" s="198"/>
      <c r="D425" s="198"/>
    </row>
    <row r="426" spans="3:4" ht="12.75">
      <c r="C426" s="198"/>
      <c r="D426" s="198"/>
    </row>
    <row r="427" spans="3:4" ht="12.75">
      <c r="C427" s="198"/>
      <c r="D427" s="198"/>
    </row>
    <row r="428" spans="3:4" ht="12.75">
      <c r="C428" s="198"/>
      <c r="D428" s="198"/>
    </row>
    <row r="429" spans="3:4" ht="12.75">
      <c r="C429" s="198"/>
      <c r="D429" s="198"/>
    </row>
    <row r="430" spans="3:4" ht="12.75">
      <c r="C430" s="198"/>
      <c r="D430" s="198"/>
    </row>
    <row r="431" spans="3:4" ht="12.75">
      <c r="C431" s="198"/>
      <c r="D431" s="198"/>
    </row>
    <row r="432" spans="3:4" ht="12.75">
      <c r="C432" s="198"/>
      <c r="D432" s="198"/>
    </row>
    <row r="433" spans="3:4" ht="12.75">
      <c r="C433" s="198"/>
      <c r="D433" s="198"/>
    </row>
    <row r="434" spans="3:4" ht="12.75">
      <c r="C434" s="198"/>
      <c r="D434" s="198"/>
    </row>
    <row r="435" spans="3:4" ht="12.75">
      <c r="C435" s="198"/>
      <c r="D435" s="198"/>
    </row>
    <row r="436" spans="3:4" ht="12.75">
      <c r="C436" s="198"/>
      <c r="D436" s="198"/>
    </row>
    <row r="437" spans="3:4" ht="12.75">
      <c r="C437" s="198"/>
      <c r="D437" s="198"/>
    </row>
    <row r="438" spans="3:4" ht="12.75">
      <c r="C438" s="198"/>
      <c r="D438" s="198"/>
    </row>
    <row r="439" spans="3:4" ht="12.75">
      <c r="C439" s="198"/>
      <c r="D439" s="198"/>
    </row>
    <row r="440" spans="3:4" ht="12.75">
      <c r="C440" s="198"/>
      <c r="D440" s="198"/>
    </row>
    <row r="441" spans="3:4" ht="12.75">
      <c r="C441" s="198"/>
      <c r="D441" s="198"/>
    </row>
    <row r="442" spans="3:4" ht="12.75">
      <c r="C442" s="198"/>
      <c r="D442" s="198"/>
    </row>
    <row r="443" spans="3:4" ht="12.75">
      <c r="C443" s="198"/>
      <c r="D443" s="198"/>
    </row>
    <row r="444" spans="3:4" ht="12.75">
      <c r="C444" s="198"/>
      <c r="D444" s="198"/>
    </row>
    <row r="445" spans="3:4" ht="12.75">
      <c r="C445" s="198"/>
      <c r="D445" s="198"/>
    </row>
    <row r="446" spans="3:4" ht="12.75">
      <c r="C446" s="198"/>
      <c r="D446" s="198"/>
    </row>
    <row r="447" spans="3:4" ht="12.75">
      <c r="C447" s="198"/>
      <c r="D447" s="198"/>
    </row>
    <row r="448" spans="3:4" ht="12.75">
      <c r="C448" s="198"/>
      <c r="D448" s="198"/>
    </row>
    <row r="449" spans="3:4" ht="12.75">
      <c r="C449" s="198"/>
      <c r="D449" s="198"/>
    </row>
    <row r="450" spans="3:4" ht="12.75">
      <c r="C450" s="198"/>
      <c r="D450" s="198"/>
    </row>
    <row r="451" spans="3:4" ht="12.75">
      <c r="C451" s="198"/>
      <c r="D451" s="198"/>
    </row>
    <row r="452" spans="3:4" ht="12.75">
      <c r="C452" s="198"/>
      <c r="D452" s="198"/>
    </row>
    <row r="453" spans="3:4" ht="12.75">
      <c r="C453" s="198"/>
      <c r="D453" s="198"/>
    </row>
    <row r="454" spans="3:4" ht="12.75">
      <c r="C454" s="198"/>
      <c r="D454" s="198"/>
    </row>
    <row r="455" spans="3:4" ht="12.75">
      <c r="C455" s="198"/>
      <c r="D455" s="198"/>
    </row>
    <row r="456" spans="3:4" ht="12.75">
      <c r="C456" s="198"/>
      <c r="D456" s="198"/>
    </row>
    <row r="457" spans="3:4" ht="12.75">
      <c r="C457" s="198"/>
      <c r="D457" s="198"/>
    </row>
    <row r="458" spans="3:4" ht="12.75">
      <c r="C458" s="198"/>
      <c r="D458" s="198"/>
    </row>
    <row r="459" spans="3:4" ht="12.75">
      <c r="C459" s="198"/>
      <c r="D459" s="198"/>
    </row>
    <row r="460" spans="3:4" ht="12.75">
      <c r="C460" s="198"/>
      <c r="D460" s="198"/>
    </row>
    <row r="461" spans="3:4" ht="12.75">
      <c r="C461" s="198"/>
      <c r="D461" s="198"/>
    </row>
    <row r="462" spans="3:4" ht="12.75">
      <c r="C462" s="198"/>
      <c r="D462" s="198"/>
    </row>
    <row r="463" spans="3:4" ht="12.75">
      <c r="C463" s="198"/>
      <c r="D463" s="198"/>
    </row>
    <row r="464" spans="3:4" ht="12.75">
      <c r="C464" s="198"/>
      <c r="D464" s="198"/>
    </row>
    <row r="465" spans="3:4" ht="12.75">
      <c r="C465" s="198"/>
      <c r="D465" s="198"/>
    </row>
    <row r="466" spans="3:4" ht="12.75">
      <c r="C466" s="198"/>
      <c r="D466" s="198"/>
    </row>
    <row r="467" spans="3:4" ht="12.75">
      <c r="C467" s="198"/>
      <c r="D467" s="198"/>
    </row>
    <row r="468" spans="3:4" ht="12.75">
      <c r="C468" s="198"/>
      <c r="D468" s="198"/>
    </row>
    <row r="469" spans="3:4" ht="12.75">
      <c r="C469" s="198"/>
      <c r="D469" s="198"/>
    </row>
    <row r="470" spans="3:4" ht="12.75">
      <c r="C470" s="198"/>
      <c r="D470" s="198"/>
    </row>
    <row r="471" spans="3:4" ht="12.75">
      <c r="C471" s="198"/>
      <c r="D471" s="198"/>
    </row>
    <row r="472" spans="3:4" ht="12.75">
      <c r="C472" s="198"/>
      <c r="D472" s="198"/>
    </row>
    <row r="473" spans="3:4" ht="12.75">
      <c r="C473" s="198"/>
      <c r="D473" s="198"/>
    </row>
    <row r="474" spans="3:4" ht="12.75">
      <c r="C474" s="198"/>
      <c r="D474" s="198"/>
    </row>
    <row r="475" spans="3:4" ht="12.75">
      <c r="C475" s="198"/>
      <c r="D475" s="198"/>
    </row>
    <row r="476" spans="3:4" ht="12.75">
      <c r="C476" s="198"/>
      <c r="D476" s="198"/>
    </row>
    <row r="477" spans="3:4" ht="12.75">
      <c r="C477" s="198"/>
      <c r="D477" s="198"/>
    </row>
    <row r="478" spans="3:4" ht="12.75">
      <c r="C478" s="198"/>
      <c r="D478" s="198"/>
    </row>
    <row r="479" spans="3:4" ht="12.75">
      <c r="C479" s="198"/>
      <c r="D479" s="198"/>
    </row>
    <row r="480" spans="3:4" ht="12.75">
      <c r="C480" s="198"/>
      <c r="D480" s="198"/>
    </row>
    <row r="481" spans="3:4" ht="12.75">
      <c r="C481" s="198"/>
      <c r="D481" s="198"/>
    </row>
    <row r="482" spans="3:4" ht="12.75">
      <c r="C482" s="198"/>
      <c r="D482" s="198"/>
    </row>
    <row r="483" spans="3:4" ht="12.75">
      <c r="C483" s="198"/>
      <c r="D483" s="198"/>
    </row>
    <row r="484" spans="3:4" ht="12.75">
      <c r="C484" s="198"/>
      <c r="D484" s="198"/>
    </row>
    <row r="485" spans="3:4" ht="12.75">
      <c r="C485" s="198"/>
      <c r="D485" s="198"/>
    </row>
    <row r="486" spans="3:4" ht="12.75">
      <c r="C486" s="198"/>
      <c r="D486" s="198"/>
    </row>
    <row r="487" spans="3:4" ht="12.75">
      <c r="C487" s="198"/>
      <c r="D487" s="198"/>
    </row>
    <row r="488" spans="3:4" ht="12.75">
      <c r="C488" s="198"/>
      <c r="D488" s="198"/>
    </row>
    <row r="489" spans="3:4" ht="12.75">
      <c r="C489" s="198"/>
      <c r="D489" s="198"/>
    </row>
    <row r="490" spans="3:4" ht="12.75">
      <c r="C490" s="198"/>
      <c r="D490" s="198"/>
    </row>
    <row r="491" spans="3:4" ht="12.75">
      <c r="C491" s="198"/>
      <c r="D491" s="198"/>
    </row>
    <row r="492" spans="3:4" ht="12.75">
      <c r="C492" s="198"/>
      <c r="D492" s="198"/>
    </row>
    <row r="493" spans="3:4" ht="12.75">
      <c r="C493" s="198"/>
      <c r="D493" s="198"/>
    </row>
    <row r="494" spans="3:4" ht="12.75">
      <c r="C494" s="198"/>
      <c r="D494" s="198"/>
    </row>
    <row r="495" spans="3:4" ht="12.75">
      <c r="C495" s="198"/>
      <c r="D495" s="198"/>
    </row>
    <row r="496" spans="3:4" ht="12.75">
      <c r="C496" s="198"/>
      <c r="D496" s="198"/>
    </row>
    <row r="497" spans="3:4" ht="12.75">
      <c r="C497" s="198"/>
      <c r="D497" s="198"/>
    </row>
    <row r="498" spans="3:4" ht="12.75">
      <c r="C498" s="198"/>
      <c r="D498" s="198"/>
    </row>
    <row r="499" spans="3:4" ht="12.75">
      <c r="C499" s="198"/>
      <c r="D499" s="198"/>
    </row>
    <row r="500" spans="3:4" ht="12.75">
      <c r="C500" s="198"/>
      <c r="D500" s="198"/>
    </row>
    <row r="501" spans="3:4" ht="12.75">
      <c r="C501" s="198"/>
      <c r="D501" s="198"/>
    </row>
    <row r="502" spans="3:4" ht="12.75">
      <c r="C502" s="198"/>
      <c r="D502" s="198"/>
    </row>
    <row r="503" spans="3:4" ht="12.75">
      <c r="C503" s="198"/>
      <c r="D503" s="198"/>
    </row>
    <row r="504" spans="3:4" ht="12.75">
      <c r="C504" s="198"/>
      <c r="D504" s="198"/>
    </row>
    <row r="505" spans="3:4" ht="12.75">
      <c r="C505" s="198"/>
      <c r="D505" s="198"/>
    </row>
    <row r="506" spans="3:4" ht="12.75">
      <c r="C506" s="198"/>
      <c r="D506" s="198"/>
    </row>
    <row r="507" spans="3:4" ht="12.75">
      <c r="C507" s="198"/>
      <c r="D507" s="198"/>
    </row>
    <row r="508" spans="3:4" ht="12.75">
      <c r="C508" s="198"/>
      <c r="D508" s="198"/>
    </row>
    <row r="509" spans="3:4" ht="12.75">
      <c r="C509" s="198"/>
      <c r="D509" s="198"/>
    </row>
    <row r="510" spans="3:4" ht="12.75">
      <c r="C510" s="198"/>
      <c r="D510" s="198"/>
    </row>
    <row r="511" spans="3:4" ht="12.75">
      <c r="C511" s="198"/>
      <c r="D511" s="198"/>
    </row>
    <row r="512" spans="3:4" ht="12.75">
      <c r="C512" s="198"/>
      <c r="D512" s="198"/>
    </row>
    <row r="513" spans="3:4" ht="12.75">
      <c r="C513" s="198"/>
      <c r="D513" s="198"/>
    </row>
    <row r="514" spans="3:4" ht="12.75">
      <c r="C514" s="198"/>
      <c r="D514" s="198"/>
    </row>
    <row r="515" spans="3:4" ht="12.75">
      <c r="C515" s="198"/>
      <c r="D515" s="198"/>
    </row>
    <row r="516" spans="3:4" ht="12.75">
      <c r="C516" s="198"/>
      <c r="D516" s="198"/>
    </row>
    <row r="517" spans="3:4" ht="12.75">
      <c r="C517" s="198"/>
      <c r="D517" s="198"/>
    </row>
    <row r="518" spans="3:4" ht="12.75">
      <c r="C518" s="198"/>
      <c r="D518" s="198"/>
    </row>
    <row r="519" spans="3:4" ht="12.75">
      <c r="C519" s="198"/>
      <c r="D519" s="198"/>
    </row>
    <row r="520" spans="3:4" ht="12.75">
      <c r="C520" s="198"/>
      <c r="D520" s="198"/>
    </row>
    <row r="521" spans="3:4" ht="12.75">
      <c r="C521" s="198"/>
      <c r="D521" s="198"/>
    </row>
    <row r="522" spans="3:4" ht="12.75">
      <c r="C522" s="198"/>
      <c r="D522" s="198"/>
    </row>
    <row r="523" spans="3:4" ht="12.75">
      <c r="C523" s="198"/>
      <c r="D523" s="198"/>
    </row>
    <row r="524" spans="3:4" ht="12.75">
      <c r="C524" s="198"/>
      <c r="D524" s="198"/>
    </row>
    <row r="525" spans="3:4" ht="12.75">
      <c r="C525" s="198"/>
      <c r="D525" s="198"/>
    </row>
    <row r="526" spans="3:4" ht="12.75">
      <c r="C526" s="198"/>
      <c r="D526" s="198"/>
    </row>
    <row r="527" spans="3:4" ht="12.75">
      <c r="C527" s="198"/>
      <c r="D527" s="198"/>
    </row>
    <row r="528" spans="3:4" ht="12.75">
      <c r="C528" s="198"/>
      <c r="D528" s="198"/>
    </row>
    <row r="529" spans="3:4" ht="12.75">
      <c r="C529" s="198"/>
      <c r="D529" s="198"/>
    </row>
    <row r="530" spans="3:4" ht="12.75">
      <c r="C530" s="198"/>
      <c r="D530" s="198"/>
    </row>
    <row r="531" spans="3:4" ht="12.75">
      <c r="C531" s="198"/>
      <c r="D531" s="198"/>
    </row>
    <row r="532" spans="3:4" ht="12.75">
      <c r="C532" s="198"/>
      <c r="D532" s="198"/>
    </row>
    <row r="533" spans="3:4" ht="12.75">
      <c r="C533" s="198"/>
      <c r="D533" s="198"/>
    </row>
    <row r="534" spans="3:4" ht="12.75">
      <c r="C534" s="198"/>
      <c r="D534" s="198"/>
    </row>
    <row r="535" spans="3:4" ht="12.75">
      <c r="C535" s="198"/>
      <c r="D535" s="198"/>
    </row>
    <row r="536" spans="3:4" ht="12.75">
      <c r="C536" s="198"/>
      <c r="D536" s="198"/>
    </row>
    <row r="537" spans="3:4" ht="12.75">
      <c r="C537" s="198"/>
      <c r="D537" s="198"/>
    </row>
    <row r="538" spans="3:4" ht="12.75">
      <c r="C538" s="198"/>
      <c r="D538" s="198"/>
    </row>
    <row r="539" spans="3:4" ht="12.75">
      <c r="C539" s="198"/>
      <c r="D539" s="198"/>
    </row>
    <row r="540" spans="3:4" ht="12.75">
      <c r="C540" s="198"/>
      <c r="D540" s="198"/>
    </row>
    <row r="541" spans="3:4" ht="12.75">
      <c r="C541" s="198"/>
      <c r="D541" s="198"/>
    </row>
    <row r="542" spans="3:4" ht="12.75">
      <c r="C542" s="198"/>
      <c r="D542" s="198"/>
    </row>
    <row r="543" spans="3:4" ht="12.75">
      <c r="C543" s="198"/>
      <c r="D543" s="198"/>
    </row>
    <row r="544" spans="3:4" ht="12.75">
      <c r="C544" s="198"/>
      <c r="D544" s="198"/>
    </row>
    <row r="545" spans="3:4" ht="12.75">
      <c r="C545" s="198"/>
      <c r="D545" s="198"/>
    </row>
    <row r="546" spans="3:4" ht="12.75">
      <c r="C546" s="198"/>
      <c r="D546" s="198"/>
    </row>
    <row r="547" spans="3:4" ht="12.75">
      <c r="C547" s="198"/>
      <c r="D547" s="198"/>
    </row>
    <row r="548" spans="3:4" ht="12.75">
      <c r="C548" s="198"/>
      <c r="D548" s="198"/>
    </row>
    <row r="549" spans="3:4" ht="12.75">
      <c r="C549" s="198"/>
      <c r="D549" s="198"/>
    </row>
    <row r="550" spans="3:4" ht="12.75">
      <c r="C550" s="198"/>
      <c r="D550" s="198"/>
    </row>
    <row r="551" spans="3:4" ht="12.75">
      <c r="C551" s="198"/>
      <c r="D551" s="198"/>
    </row>
    <row r="552" spans="3:4" ht="12.75">
      <c r="C552" s="198"/>
      <c r="D552" s="198"/>
    </row>
    <row r="553" spans="3:4" ht="12.75">
      <c r="C553" s="198"/>
      <c r="D553" s="198"/>
    </row>
    <row r="554" spans="3:4" ht="12.75">
      <c r="C554" s="198"/>
      <c r="D554" s="198"/>
    </row>
    <row r="555" spans="3:4" ht="12.75">
      <c r="C555" s="198"/>
      <c r="D555" s="198"/>
    </row>
    <row r="556" spans="3:4" ht="12.75">
      <c r="C556" s="198"/>
      <c r="D556" s="198"/>
    </row>
    <row r="557" spans="3:4" ht="12.75">
      <c r="C557" s="198"/>
      <c r="D557" s="198"/>
    </row>
    <row r="558" spans="3:4" ht="12.75">
      <c r="C558" s="198"/>
      <c r="D558" s="198"/>
    </row>
    <row r="559" spans="3:4" ht="12.75">
      <c r="C559" s="198"/>
      <c r="D559" s="198"/>
    </row>
    <row r="560" spans="3:4" ht="12.75">
      <c r="C560" s="198"/>
      <c r="D560" s="198"/>
    </row>
    <row r="561" spans="3:4" ht="12.75">
      <c r="C561" s="198"/>
      <c r="D561" s="198"/>
    </row>
    <row r="562" spans="3:4" ht="12.75">
      <c r="C562" s="198"/>
      <c r="D562" s="198"/>
    </row>
    <row r="563" spans="3:4" ht="12.75">
      <c r="C563" s="198"/>
      <c r="D563" s="198"/>
    </row>
    <row r="564" spans="3:4" ht="12.75">
      <c r="C564" s="198"/>
      <c r="D564" s="198"/>
    </row>
  </sheetData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3.5" customHeight="1" thickBot="1">
      <c r="A1" s="305" t="s">
        <v>200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</row>
    <row r="2" spans="1:80" ht="4.5" customHeight="1" thickBot="1" thickTop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3.7</v>
      </c>
      <c r="BG2" s="6">
        <v>3.7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3.7</v>
      </c>
      <c r="BM2" s="11" t="s">
        <v>166</v>
      </c>
      <c r="BN2" s="5">
        <v>3.7</v>
      </c>
      <c r="BO2" s="6">
        <v>3.7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3.7</v>
      </c>
      <c r="BE3" s="15">
        <v>3.7</v>
      </c>
      <c r="BF3" s="1">
        <v>3.7</v>
      </c>
      <c r="BG3" s="1">
        <v>3.7</v>
      </c>
      <c r="BH3" s="1">
        <v>3.7</v>
      </c>
      <c r="BI3" s="1">
        <v>3.7</v>
      </c>
      <c r="BJ3" s="1">
        <v>3.7</v>
      </c>
      <c r="BK3" s="1">
        <v>3.7</v>
      </c>
      <c r="BL3" s="1">
        <v>3.7</v>
      </c>
      <c r="BM3" s="1">
        <v>3.7</v>
      </c>
      <c r="BN3" s="1">
        <v>3.7</v>
      </c>
      <c r="BO3" s="1">
        <v>3.7</v>
      </c>
      <c r="BP3" s="1">
        <v>3.7</v>
      </c>
      <c r="BQ3" s="1">
        <v>3.7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3.7</v>
      </c>
      <c r="BD4" s="1">
        <v>3.7</v>
      </c>
      <c r="BE4" s="1">
        <v>3.7</v>
      </c>
      <c r="BF4" s="1">
        <v>3.7</v>
      </c>
      <c r="BG4" s="1">
        <v>3.7</v>
      </c>
      <c r="BH4" s="1">
        <v>3.7</v>
      </c>
      <c r="BI4" s="1">
        <v>3.7</v>
      </c>
      <c r="BJ4" s="1">
        <v>3.7</v>
      </c>
      <c r="BK4" s="1">
        <v>3.7</v>
      </c>
      <c r="BL4" s="1">
        <v>3.7</v>
      </c>
      <c r="BM4" s="1">
        <v>3.7</v>
      </c>
      <c r="BN4" s="1">
        <v>3.7</v>
      </c>
      <c r="BO4" s="1">
        <v>3.7</v>
      </c>
      <c r="BP4" s="1">
        <v>3.7</v>
      </c>
      <c r="BQ4" s="1">
        <v>3.7</v>
      </c>
      <c r="BR4" s="1">
        <v>3.7</v>
      </c>
      <c r="BS4" s="1">
        <v>3.7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3.7</v>
      </c>
      <c r="BC5" s="1">
        <v>3.7</v>
      </c>
      <c r="BD5" s="1">
        <v>3.7</v>
      </c>
      <c r="BE5" s="1">
        <v>3.7</v>
      </c>
      <c r="BF5" s="1">
        <v>3.7</v>
      </c>
      <c r="BG5" s="1">
        <v>3.7</v>
      </c>
      <c r="BH5" s="1">
        <v>3.7</v>
      </c>
      <c r="BI5" s="1">
        <v>3.7</v>
      </c>
      <c r="BJ5" s="1">
        <v>3.7</v>
      </c>
      <c r="BK5" s="1">
        <v>3.7</v>
      </c>
      <c r="BL5" s="1">
        <v>3.7</v>
      </c>
      <c r="BM5" s="1">
        <v>3.7</v>
      </c>
      <c r="BN5" s="1">
        <v>3.7</v>
      </c>
      <c r="BO5" s="1">
        <v>3.7</v>
      </c>
      <c r="BP5" s="1">
        <v>3.7</v>
      </c>
      <c r="BQ5" s="1">
        <v>3.7</v>
      </c>
      <c r="BR5" s="1">
        <v>3.7</v>
      </c>
      <c r="BS5" s="1">
        <v>3.7</v>
      </c>
      <c r="BT5" s="1">
        <v>3.7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3.7</v>
      </c>
      <c r="BC6" s="1">
        <v>3.7</v>
      </c>
      <c r="BD6" s="1">
        <v>3.7</v>
      </c>
      <c r="BE6" s="1">
        <v>3.7</v>
      </c>
      <c r="BF6" s="1">
        <v>3.7</v>
      </c>
      <c r="BG6" s="1">
        <v>3.7</v>
      </c>
      <c r="BH6" s="1">
        <v>3.7</v>
      </c>
      <c r="BI6" s="1">
        <v>3.7</v>
      </c>
      <c r="BJ6" s="1">
        <v>3.7</v>
      </c>
      <c r="BK6" s="1">
        <v>3.7</v>
      </c>
      <c r="BL6" s="1">
        <v>3.7</v>
      </c>
      <c r="BM6" s="1">
        <v>3.7</v>
      </c>
      <c r="BN6" s="1">
        <v>3.7</v>
      </c>
      <c r="BO6" s="1">
        <v>3.7</v>
      </c>
      <c r="BP6" s="1">
        <v>3.7</v>
      </c>
      <c r="BQ6" s="1">
        <v>3.7</v>
      </c>
      <c r="BR6" s="1">
        <v>3.7</v>
      </c>
      <c r="BS6" s="1">
        <v>3.7</v>
      </c>
      <c r="BT6" s="1">
        <v>3.7</v>
      </c>
      <c r="BU6" s="1">
        <v>3.7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3.7</v>
      </c>
      <c r="BB7" s="1">
        <v>3.7</v>
      </c>
      <c r="BC7" s="1">
        <v>3.7</v>
      </c>
      <c r="BD7" s="1">
        <v>3.7</v>
      </c>
      <c r="BE7" s="1">
        <v>3.7</v>
      </c>
      <c r="BF7" s="1">
        <v>3.7</v>
      </c>
      <c r="BG7" s="1">
        <v>3.7</v>
      </c>
      <c r="BH7" s="1">
        <v>3.7</v>
      </c>
      <c r="BI7" s="1">
        <v>3.7</v>
      </c>
      <c r="BJ7" s="1">
        <v>3.7</v>
      </c>
      <c r="BK7" s="1">
        <v>3.7</v>
      </c>
      <c r="BL7" s="1">
        <v>3.7</v>
      </c>
      <c r="BM7" s="1">
        <v>3.7</v>
      </c>
      <c r="BN7" s="1">
        <v>3.7</v>
      </c>
      <c r="BO7" s="1">
        <v>3.7</v>
      </c>
      <c r="BP7" s="1">
        <v>3.7</v>
      </c>
      <c r="BQ7" s="1">
        <v>3.7</v>
      </c>
      <c r="BR7" s="1">
        <v>3.7</v>
      </c>
      <c r="BS7" s="1">
        <v>3.7</v>
      </c>
      <c r="BT7" s="1">
        <v>3.7</v>
      </c>
      <c r="BU7" s="1">
        <v>3.7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3.7</v>
      </c>
      <c r="BB8" s="1">
        <v>3.7</v>
      </c>
      <c r="BC8" s="1">
        <v>3.7</v>
      </c>
      <c r="BD8" s="1">
        <v>3.7</v>
      </c>
      <c r="BE8" s="1">
        <v>3.7</v>
      </c>
      <c r="BF8" s="1">
        <v>3.7</v>
      </c>
      <c r="BG8" s="1">
        <v>3.7</v>
      </c>
      <c r="BH8" s="1">
        <v>3.7</v>
      </c>
      <c r="BI8" s="1">
        <v>3.7</v>
      </c>
      <c r="BJ8" s="1">
        <v>3.7</v>
      </c>
      <c r="BK8" s="1">
        <v>3.7</v>
      </c>
      <c r="BL8" s="1">
        <v>3.7</v>
      </c>
      <c r="BM8" s="1">
        <v>3.7</v>
      </c>
      <c r="BN8" s="1">
        <v>3.7</v>
      </c>
      <c r="BO8" s="1">
        <v>3.7</v>
      </c>
      <c r="BP8" s="1">
        <v>3.7</v>
      </c>
      <c r="BQ8" s="1">
        <v>3.7</v>
      </c>
      <c r="BR8" s="1">
        <v>3.7</v>
      </c>
      <c r="BS8" s="1">
        <v>3.7</v>
      </c>
      <c r="BT8" s="1">
        <v>3.7</v>
      </c>
      <c r="BU8" s="1">
        <v>3.7</v>
      </c>
      <c r="BV8" s="1">
        <v>3.7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3.7</v>
      </c>
      <c r="BB9" s="1">
        <v>3.7</v>
      </c>
      <c r="BC9" s="1">
        <v>3.7</v>
      </c>
      <c r="BD9" s="1">
        <v>3.7</v>
      </c>
      <c r="BE9" s="1">
        <v>3.7</v>
      </c>
      <c r="BF9" s="1">
        <v>3.7</v>
      </c>
      <c r="BG9" s="1">
        <v>3.7</v>
      </c>
      <c r="BH9" s="1">
        <v>3.7</v>
      </c>
      <c r="BI9" s="1">
        <v>3.7</v>
      </c>
      <c r="BJ9" s="1">
        <v>3.7</v>
      </c>
      <c r="BK9" s="1">
        <v>3.7</v>
      </c>
      <c r="BL9" s="1">
        <v>3.7</v>
      </c>
      <c r="BM9" s="1">
        <v>3.7</v>
      </c>
      <c r="BN9" s="1">
        <v>3.7</v>
      </c>
      <c r="BO9" s="1">
        <v>3.7</v>
      </c>
      <c r="BP9" s="1">
        <v>3.7</v>
      </c>
      <c r="BQ9" s="1">
        <v>3.7</v>
      </c>
      <c r="BR9" s="1">
        <v>3.7</v>
      </c>
      <c r="BS9" s="1">
        <v>3.7</v>
      </c>
      <c r="BT9" s="1">
        <v>3.7</v>
      </c>
      <c r="BU9" s="1">
        <v>3.7</v>
      </c>
      <c r="BV9" s="1">
        <v>3.7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3.7</v>
      </c>
      <c r="BA10" s="1">
        <v>3.7</v>
      </c>
      <c r="BB10" s="1">
        <v>3.7</v>
      </c>
      <c r="BC10" s="1">
        <v>3.7</v>
      </c>
      <c r="BD10" s="1">
        <v>3.7</v>
      </c>
      <c r="BE10" s="1">
        <v>3.7</v>
      </c>
      <c r="BF10" s="1">
        <v>3.7</v>
      </c>
      <c r="BG10" s="1">
        <v>3.7</v>
      </c>
      <c r="BH10" s="1">
        <v>3.7</v>
      </c>
      <c r="BI10" s="1">
        <v>3.7</v>
      </c>
      <c r="BJ10" s="1">
        <v>3.7</v>
      </c>
      <c r="BK10" s="1">
        <v>3.7</v>
      </c>
      <c r="BL10" s="1">
        <v>3.7</v>
      </c>
      <c r="BM10" s="1">
        <v>3.7</v>
      </c>
      <c r="BN10" s="1">
        <v>3.7</v>
      </c>
      <c r="BO10" s="1">
        <v>3.7</v>
      </c>
      <c r="BP10" s="1">
        <v>3.7</v>
      </c>
      <c r="BQ10" s="1">
        <v>3.7</v>
      </c>
      <c r="BR10" s="1">
        <v>3.7</v>
      </c>
      <c r="BS10" s="1">
        <v>3.7</v>
      </c>
      <c r="BT10" s="1">
        <v>3.7</v>
      </c>
      <c r="BU10" s="1">
        <v>3.7</v>
      </c>
      <c r="BV10" s="1">
        <v>3.7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3.7</v>
      </c>
      <c r="BA11" s="1">
        <v>3.7</v>
      </c>
      <c r="BB11" s="1">
        <v>3.7</v>
      </c>
      <c r="BC11" s="1">
        <v>3.7</v>
      </c>
      <c r="BD11" s="1">
        <v>3.7</v>
      </c>
      <c r="BE11" s="1">
        <v>3.7</v>
      </c>
      <c r="BF11" s="1">
        <v>3.7</v>
      </c>
      <c r="BG11" s="1">
        <v>3.7</v>
      </c>
      <c r="BH11" s="1">
        <v>3.7</v>
      </c>
      <c r="BI11" s="1">
        <v>3.7</v>
      </c>
      <c r="BJ11" s="1">
        <v>3.7</v>
      </c>
      <c r="BK11" s="1">
        <v>3.7</v>
      </c>
      <c r="BL11" s="1">
        <v>3.7</v>
      </c>
      <c r="BM11" s="1">
        <v>3.7</v>
      </c>
      <c r="BN11" s="1">
        <v>3.7</v>
      </c>
      <c r="BO11" s="1">
        <v>3.7</v>
      </c>
      <c r="BP11" s="1">
        <v>3.7</v>
      </c>
      <c r="BQ11" s="1">
        <v>3.7</v>
      </c>
      <c r="BR11" s="1">
        <v>3.7</v>
      </c>
      <c r="BS11" s="1">
        <v>3.7</v>
      </c>
      <c r="BT11" s="1">
        <v>3.7</v>
      </c>
      <c r="BU11" s="1">
        <v>3.7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3.7</v>
      </c>
      <c r="AZ12" s="1">
        <v>3.7</v>
      </c>
      <c r="BA12" s="1">
        <v>3.7</v>
      </c>
      <c r="BB12" s="1">
        <v>3.7</v>
      </c>
      <c r="BC12" s="1">
        <v>3.7</v>
      </c>
      <c r="BD12" s="1">
        <v>3.7</v>
      </c>
      <c r="BE12" s="1">
        <v>3.7</v>
      </c>
      <c r="BF12" s="1">
        <v>3.7</v>
      </c>
      <c r="BG12" s="1">
        <v>3.7</v>
      </c>
      <c r="BH12" s="1">
        <v>3.7</v>
      </c>
      <c r="BI12" s="1">
        <v>3.7</v>
      </c>
      <c r="BJ12" s="1">
        <v>3.7</v>
      </c>
      <c r="BK12" s="1">
        <v>3.7</v>
      </c>
      <c r="BL12" s="1">
        <v>3.7</v>
      </c>
      <c r="BM12" s="1">
        <v>3.7</v>
      </c>
      <c r="BN12" s="1">
        <v>3.7</v>
      </c>
      <c r="BO12" s="1">
        <v>3.7</v>
      </c>
      <c r="BP12" s="1">
        <v>3.7</v>
      </c>
      <c r="BQ12" s="1">
        <v>3.7</v>
      </c>
      <c r="BR12" s="1">
        <v>3.7</v>
      </c>
      <c r="BS12" s="1">
        <v>3.7</v>
      </c>
      <c r="BT12" s="1">
        <v>3.7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3.7</v>
      </c>
      <c r="AZ13" s="1">
        <v>3.7</v>
      </c>
      <c r="BA13" s="1">
        <v>3.7</v>
      </c>
      <c r="BB13" s="1">
        <v>3.7</v>
      </c>
      <c r="BC13" s="1">
        <v>3.7</v>
      </c>
      <c r="BD13" s="1">
        <v>3.7</v>
      </c>
      <c r="BE13" s="1">
        <v>3.7</v>
      </c>
      <c r="BF13" s="1">
        <v>3.7</v>
      </c>
      <c r="BG13" s="1">
        <v>3.7</v>
      </c>
      <c r="BH13" s="1">
        <v>3.7</v>
      </c>
      <c r="BI13" s="1">
        <v>3.7</v>
      </c>
      <c r="BJ13" s="1">
        <v>3.7</v>
      </c>
      <c r="BK13" s="1">
        <v>3.7</v>
      </c>
      <c r="BL13" s="1">
        <v>3.7</v>
      </c>
      <c r="BM13" s="1">
        <v>3.7</v>
      </c>
      <c r="BN13" s="1">
        <v>3.7</v>
      </c>
      <c r="BO13" s="1">
        <v>3.7</v>
      </c>
      <c r="BP13" s="1">
        <v>3.7</v>
      </c>
      <c r="BQ13" s="1">
        <v>3.7</v>
      </c>
      <c r="BR13" s="1">
        <v>3.7</v>
      </c>
      <c r="BS13" s="1">
        <v>3.7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3.7</v>
      </c>
      <c r="BB14" s="1">
        <v>3.7</v>
      </c>
      <c r="BC14" s="1">
        <v>3.7</v>
      </c>
      <c r="BD14" s="1">
        <v>3.7</v>
      </c>
      <c r="BE14" s="1">
        <v>3.7</v>
      </c>
      <c r="BF14" s="1">
        <v>3.7</v>
      </c>
      <c r="BG14" s="1">
        <v>3.7</v>
      </c>
      <c r="BH14" s="1">
        <v>3.7</v>
      </c>
      <c r="BI14" s="1">
        <v>3.7</v>
      </c>
      <c r="BJ14" s="1">
        <v>3.7</v>
      </c>
      <c r="BK14" s="1">
        <v>3.7</v>
      </c>
      <c r="BL14" s="1">
        <v>3.7</v>
      </c>
      <c r="BM14" s="1">
        <v>3.7</v>
      </c>
      <c r="BN14" s="1">
        <v>3.7</v>
      </c>
      <c r="BO14" s="1">
        <v>3.7</v>
      </c>
      <c r="BP14" s="1">
        <v>3.7</v>
      </c>
      <c r="BQ14" s="1">
        <v>3.7</v>
      </c>
      <c r="BR14" s="1">
        <v>3.7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3.7</v>
      </c>
      <c r="BC15" s="1">
        <v>3.7</v>
      </c>
      <c r="BD15" s="1">
        <v>3.7</v>
      </c>
      <c r="BE15" s="1">
        <v>3.7</v>
      </c>
      <c r="BF15" s="1">
        <v>3.7</v>
      </c>
      <c r="BG15" s="1">
        <v>3.7</v>
      </c>
      <c r="BH15" s="1">
        <v>3.7</v>
      </c>
      <c r="BI15" s="1">
        <v>3.7</v>
      </c>
      <c r="BJ15" s="1">
        <v>3.7</v>
      </c>
      <c r="BK15" s="1">
        <v>3.7</v>
      </c>
      <c r="BL15" s="1">
        <v>3.7</v>
      </c>
      <c r="BM15" s="1">
        <v>3.7</v>
      </c>
      <c r="BN15" s="1">
        <v>3.7</v>
      </c>
      <c r="BO15" s="1">
        <v>3.7</v>
      </c>
      <c r="BP15" s="1">
        <v>3.7</v>
      </c>
      <c r="BQ15" s="1">
        <v>3.7</v>
      </c>
      <c r="BR15" s="1">
        <v>3.7</v>
      </c>
      <c r="BS15" s="1">
        <v>3.7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3.7</v>
      </c>
      <c r="BD16" s="1">
        <v>3.7</v>
      </c>
      <c r="BE16" s="1">
        <v>3.7</v>
      </c>
      <c r="BF16" s="1">
        <v>3.7</v>
      </c>
      <c r="BG16" s="1">
        <v>3.7</v>
      </c>
      <c r="BH16" s="1">
        <v>3.7</v>
      </c>
      <c r="BI16" s="1">
        <v>3.7</v>
      </c>
      <c r="BJ16" s="1">
        <v>3.7</v>
      </c>
      <c r="BK16" s="1">
        <v>3.7</v>
      </c>
      <c r="BL16" s="1">
        <v>3.7</v>
      </c>
      <c r="BM16" s="1">
        <v>3.7</v>
      </c>
      <c r="BN16" s="1">
        <v>3.7</v>
      </c>
      <c r="BO16" s="1">
        <v>3.7</v>
      </c>
      <c r="BP16" s="1">
        <v>3.7</v>
      </c>
      <c r="BQ16" s="1">
        <v>3.7</v>
      </c>
      <c r="BR16" s="1">
        <v>3.7</v>
      </c>
      <c r="BS16" s="1">
        <v>3.7</v>
      </c>
      <c r="BT16" s="1">
        <v>3.7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3.7</v>
      </c>
      <c r="BD17" s="1">
        <v>3.7</v>
      </c>
      <c r="BE17" s="1">
        <v>3.7</v>
      </c>
      <c r="BF17" s="1">
        <v>3.7</v>
      </c>
      <c r="BG17" s="1">
        <v>3.7</v>
      </c>
      <c r="BH17" s="1">
        <v>3.7</v>
      </c>
      <c r="BI17" s="1">
        <v>3.7</v>
      </c>
      <c r="BJ17" s="1">
        <v>3.7</v>
      </c>
      <c r="BK17" s="1">
        <v>3.7</v>
      </c>
      <c r="BL17" s="1">
        <v>3.7</v>
      </c>
      <c r="BM17" s="1">
        <v>3.7</v>
      </c>
      <c r="BN17" s="1">
        <v>3.7</v>
      </c>
      <c r="BO17" s="1">
        <v>3.7</v>
      </c>
      <c r="BP17" s="1">
        <v>3.7</v>
      </c>
      <c r="BQ17" s="1">
        <v>3.7</v>
      </c>
      <c r="BR17" s="1">
        <v>3.7</v>
      </c>
      <c r="BS17" s="1">
        <v>3.7</v>
      </c>
      <c r="BT17" s="1">
        <v>3.7</v>
      </c>
      <c r="BU17" s="1">
        <v>3.7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3.7</v>
      </c>
      <c r="BE18" s="1">
        <v>3.7</v>
      </c>
      <c r="BF18" s="1">
        <v>3.7</v>
      </c>
      <c r="BG18" s="1">
        <v>3.7</v>
      </c>
      <c r="BH18" s="1">
        <v>3.7</v>
      </c>
      <c r="BI18" s="1">
        <v>3.7</v>
      </c>
      <c r="BJ18" s="1">
        <v>3.7</v>
      </c>
      <c r="BK18" s="1">
        <v>3.7</v>
      </c>
      <c r="BL18" s="1">
        <v>3.7</v>
      </c>
      <c r="BM18" s="1">
        <v>3.7</v>
      </c>
      <c r="BN18" s="1">
        <v>3.7</v>
      </c>
      <c r="BO18" s="1">
        <v>3.7</v>
      </c>
      <c r="BP18" s="1">
        <v>3.7</v>
      </c>
      <c r="BQ18" s="1">
        <v>3.7</v>
      </c>
      <c r="BR18" s="1">
        <v>3.7</v>
      </c>
      <c r="BS18" s="1">
        <v>3.7</v>
      </c>
      <c r="BT18" s="1">
        <v>3.7</v>
      </c>
      <c r="BU18" s="1">
        <v>3.7</v>
      </c>
      <c r="BV18" s="1">
        <v>3.7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37.1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3.7</v>
      </c>
      <c r="BF19" s="1">
        <v>3.7</v>
      </c>
      <c r="BG19" s="1">
        <v>3.7</v>
      </c>
      <c r="BH19" s="1">
        <v>3.7</v>
      </c>
      <c r="BI19" s="1">
        <v>3.7</v>
      </c>
      <c r="BJ19" s="1">
        <v>3.7</v>
      </c>
      <c r="BK19" s="1">
        <v>3.7</v>
      </c>
      <c r="BL19" s="1">
        <v>3.7</v>
      </c>
      <c r="BM19" s="1">
        <v>3.7</v>
      </c>
      <c r="BN19" s="1">
        <v>3.7</v>
      </c>
      <c r="BO19" s="1">
        <v>3.7</v>
      </c>
      <c r="BP19" s="1">
        <v>3.7</v>
      </c>
      <c r="BQ19" s="1">
        <v>3.7</v>
      </c>
      <c r="BR19" s="1">
        <v>3.7</v>
      </c>
      <c r="BS19" s="1">
        <v>3.7</v>
      </c>
      <c r="BT19" s="1">
        <v>3.7</v>
      </c>
      <c r="BU19" s="1">
        <v>3.7</v>
      </c>
      <c r="BV19" s="1">
        <v>3.7</v>
      </c>
      <c r="BW19" s="6">
        <v>3.7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37.1</v>
      </c>
      <c r="T20" s="1">
        <v>37.1</v>
      </c>
      <c r="U20" s="25">
        <v>37.1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3.7</v>
      </c>
      <c r="BE20" s="1">
        <v>3.7</v>
      </c>
      <c r="BF20" s="1">
        <v>3.7</v>
      </c>
      <c r="BG20" s="1">
        <v>3.7</v>
      </c>
      <c r="BH20" s="1">
        <v>3.7</v>
      </c>
      <c r="BI20" s="1">
        <v>3.7</v>
      </c>
      <c r="BJ20" s="1">
        <v>3.7</v>
      </c>
      <c r="BK20" s="44">
        <v>37</v>
      </c>
      <c r="BL20" s="1">
        <v>3.7</v>
      </c>
      <c r="BM20" s="1">
        <v>3.7</v>
      </c>
      <c r="BN20" s="1">
        <v>3.7</v>
      </c>
      <c r="BO20" s="1">
        <v>3.7</v>
      </c>
      <c r="BP20" s="1">
        <v>3.7</v>
      </c>
      <c r="BQ20" s="1">
        <v>3.7</v>
      </c>
      <c r="BR20" s="1">
        <v>3.7</v>
      </c>
      <c r="BS20" s="1">
        <v>3.7</v>
      </c>
      <c r="BT20" s="1">
        <v>3.7</v>
      </c>
      <c r="BU20" s="1">
        <v>3.7</v>
      </c>
      <c r="BV20" s="1">
        <v>3.7</v>
      </c>
      <c r="BW20" s="9">
        <v>3.7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>
        <v>23.1</v>
      </c>
      <c r="P21" s="67">
        <v>37.5</v>
      </c>
      <c r="Q21" s="1">
        <v>37.1</v>
      </c>
      <c r="R21" s="1">
        <v>37.1</v>
      </c>
      <c r="S21" s="1">
        <v>37.1</v>
      </c>
      <c r="T21" s="1">
        <v>37.1</v>
      </c>
      <c r="U21" s="25">
        <v>37.1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8.3</v>
      </c>
      <c r="AG21" s="30">
        <v>8.3</v>
      </c>
      <c r="AH21" s="30">
        <v>8.3</v>
      </c>
      <c r="AI21" s="30">
        <v>8.3</v>
      </c>
      <c r="AJ21" s="30">
        <v>8.3</v>
      </c>
      <c r="AK21" s="30">
        <v>8.3</v>
      </c>
      <c r="AL21" s="30">
        <v>8.3</v>
      </c>
      <c r="AM21" s="30">
        <v>8.3</v>
      </c>
      <c r="AN21" s="30">
        <v>8.3</v>
      </c>
      <c r="AO21" s="48">
        <v>8.3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19.5</v>
      </c>
      <c r="BE21" s="38">
        <v>19.5</v>
      </c>
      <c r="BF21" s="44">
        <v>19.4</v>
      </c>
      <c r="BG21" s="45">
        <v>37</v>
      </c>
      <c r="BH21" s="39">
        <v>37</v>
      </c>
      <c r="BI21" s="39">
        <v>37</v>
      </c>
      <c r="BJ21" s="39">
        <v>37</v>
      </c>
      <c r="BK21" s="23">
        <v>37</v>
      </c>
      <c r="BL21" s="44">
        <v>19.4</v>
      </c>
      <c r="BM21" s="56">
        <v>0</v>
      </c>
      <c r="BN21" s="39">
        <v>19.4</v>
      </c>
      <c r="BO21" s="38">
        <v>19.4</v>
      </c>
      <c r="BP21" s="1">
        <v>3.7</v>
      </c>
      <c r="BQ21" s="1">
        <v>3.7</v>
      </c>
      <c r="BR21" s="1">
        <v>3.7</v>
      </c>
      <c r="BS21" s="1">
        <v>3.7</v>
      </c>
      <c r="BT21" s="1">
        <v>3.7</v>
      </c>
      <c r="BU21" s="1">
        <v>3.7</v>
      </c>
      <c r="BV21" s="1">
        <v>3.7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>
        <v>23.1</v>
      </c>
      <c r="P22" s="55">
        <v>37.5</v>
      </c>
      <c r="Q22" s="45">
        <v>0</v>
      </c>
      <c r="R22" s="38">
        <v>0</v>
      </c>
      <c r="S22" s="41">
        <v>37.1</v>
      </c>
      <c r="T22" s="36">
        <v>37.1</v>
      </c>
      <c r="U22" s="69">
        <v>37.1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8.3</v>
      </c>
      <c r="AC22" s="15">
        <v>8.3</v>
      </c>
      <c r="AD22" s="15">
        <v>8.3</v>
      </c>
      <c r="AE22" s="15">
        <v>8.3</v>
      </c>
      <c r="AF22" s="25">
        <v>8.3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19.5</v>
      </c>
      <c r="BE22" s="23">
        <v>19.5</v>
      </c>
      <c r="BF22" s="1">
        <v>19.4</v>
      </c>
      <c r="BG22" s="41">
        <v>37</v>
      </c>
      <c r="BH22" s="36">
        <v>37</v>
      </c>
      <c r="BI22" s="36">
        <v>37</v>
      </c>
      <c r="BJ22" s="36">
        <v>37</v>
      </c>
      <c r="BK22" s="37">
        <v>37</v>
      </c>
      <c r="BL22" s="1">
        <v>19.4</v>
      </c>
      <c r="BM22" s="1">
        <v>19.4</v>
      </c>
      <c r="BN22" s="18">
        <v>19.4</v>
      </c>
      <c r="BO22" s="23">
        <v>19.4</v>
      </c>
      <c r="BP22" s="1">
        <v>3.7</v>
      </c>
      <c r="BQ22" s="1">
        <v>3.7</v>
      </c>
      <c r="BR22" s="1">
        <v>3.7</v>
      </c>
      <c r="BS22" s="1">
        <v>3.7</v>
      </c>
      <c r="BT22" s="1">
        <v>3.7</v>
      </c>
      <c r="BU22" s="1">
        <v>3.7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>
        <v>23.1</v>
      </c>
      <c r="N23" s="46">
        <v>23.1</v>
      </c>
      <c r="O23" s="37">
        <v>23.1</v>
      </c>
      <c r="P23" s="1">
        <v>18.8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8.3</v>
      </c>
      <c r="AA23" s="15">
        <v>8.3</v>
      </c>
      <c r="AB23" s="1">
        <v>8.3</v>
      </c>
      <c r="AC23" s="1">
        <v>8.3</v>
      </c>
      <c r="AD23" s="1">
        <v>8.3</v>
      </c>
      <c r="AE23" s="1">
        <v>8.3</v>
      </c>
      <c r="AF23" s="25">
        <v>8.3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19.5</v>
      </c>
      <c r="AZ23" s="1">
        <v>19.5</v>
      </c>
      <c r="BA23" s="1">
        <v>19.5</v>
      </c>
      <c r="BB23" s="1">
        <v>19.5</v>
      </c>
      <c r="BC23" s="1">
        <v>19.5</v>
      </c>
      <c r="BD23" s="1">
        <v>19.5</v>
      </c>
      <c r="BE23" s="23">
        <v>19.5</v>
      </c>
      <c r="BF23" s="1">
        <v>19.4</v>
      </c>
      <c r="BG23" s="1">
        <v>19.4</v>
      </c>
      <c r="BH23" s="1">
        <v>19.4</v>
      </c>
      <c r="BI23" s="1">
        <v>19.4</v>
      </c>
      <c r="BJ23" s="1">
        <v>19.4</v>
      </c>
      <c r="BK23" s="1">
        <v>19.4</v>
      </c>
      <c r="BL23" s="1">
        <v>19.4</v>
      </c>
      <c r="BM23" s="1">
        <v>19.4</v>
      </c>
      <c r="BN23" s="23">
        <v>19.4</v>
      </c>
      <c r="BO23" s="38">
        <v>0</v>
      </c>
      <c r="BP23" s="1">
        <v>3.7</v>
      </c>
      <c r="BQ23" s="1">
        <v>3.7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42.6</v>
      </c>
      <c r="L24" s="1" t="s">
        <v>166</v>
      </c>
      <c r="M24" s="1" t="s">
        <v>166</v>
      </c>
      <c r="N24" s="73">
        <v>0</v>
      </c>
      <c r="O24" s="1">
        <v>44.4</v>
      </c>
      <c r="P24" s="41">
        <v>18.8</v>
      </c>
      <c r="Q24" s="36">
        <v>18.8</v>
      </c>
      <c r="R24" s="36">
        <v>18.8</v>
      </c>
      <c r="S24" s="36">
        <v>18.8</v>
      </c>
      <c r="T24" s="37">
        <v>18.8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8.3</v>
      </c>
      <c r="AA24" s="1">
        <v>8.3</v>
      </c>
      <c r="AB24" s="1">
        <v>8.3</v>
      </c>
      <c r="AC24" s="1">
        <v>8.3</v>
      </c>
      <c r="AD24" s="1">
        <v>8.3</v>
      </c>
      <c r="AE24" s="1">
        <v>8.3</v>
      </c>
      <c r="AF24" s="69">
        <v>8.3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49.8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19.5</v>
      </c>
      <c r="AZ24" s="1">
        <v>19.5</v>
      </c>
      <c r="BA24" s="1">
        <v>19.5</v>
      </c>
      <c r="BB24" s="1">
        <v>19.5</v>
      </c>
      <c r="BC24" s="1">
        <v>19.5</v>
      </c>
      <c r="BD24" s="1">
        <v>19.5</v>
      </c>
      <c r="BE24" s="23">
        <v>19.5</v>
      </c>
      <c r="BF24" s="1">
        <v>19.4</v>
      </c>
      <c r="BG24" s="1">
        <v>19.4</v>
      </c>
      <c r="BH24" s="45">
        <v>2.5</v>
      </c>
      <c r="BI24" s="39">
        <v>2.5</v>
      </c>
      <c r="BJ24" s="39">
        <v>2.5</v>
      </c>
      <c r="BK24" s="39">
        <v>2.5</v>
      </c>
      <c r="BL24" s="39">
        <v>2.5</v>
      </c>
      <c r="BM24" s="38">
        <v>2.5</v>
      </c>
      <c r="BN24" s="23">
        <v>19.4</v>
      </c>
      <c r="BO24" s="23">
        <v>0</v>
      </c>
      <c r="BP24" s="1">
        <v>3.7</v>
      </c>
      <c r="BQ24" s="1">
        <v>3.7</v>
      </c>
      <c r="BR24" s="43">
        <v>3.7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12.3</v>
      </c>
      <c r="E25" s="39">
        <v>12.3</v>
      </c>
      <c r="F25" s="66">
        <v>12.3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42.6</v>
      </c>
      <c r="L25" s="4">
        <v>23</v>
      </c>
      <c r="M25" s="1" t="s">
        <v>166</v>
      </c>
      <c r="N25" s="1" t="s">
        <v>166</v>
      </c>
      <c r="O25" s="26">
        <v>44.4</v>
      </c>
      <c r="P25" s="44">
        <v>21.1</v>
      </c>
      <c r="Q25" s="1">
        <v>46.6</v>
      </c>
      <c r="R25" s="1">
        <v>46.6</v>
      </c>
      <c r="S25" s="38">
        <v>46.6</v>
      </c>
      <c r="T25" s="1">
        <v>37.1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49.8</v>
      </c>
      <c r="AR25" s="1">
        <v>49.8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19.5</v>
      </c>
      <c r="AZ25" s="1">
        <v>19.5</v>
      </c>
      <c r="BA25" s="1">
        <v>19.5</v>
      </c>
      <c r="BB25" s="1">
        <v>19.5</v>
      </c>
      <c r="BC25" s="1">
        <v>19.5</v>
      </c>
      <c r="BD25" s="1">
        <v>19.5</v>
      </c>
      <c r="BE25" s="23">
        <v>19.5</v>
      </c>
      <c r="BF25" s="1">
        <v>19.4</v>
      </c>
      <c r="BG25" s="1">
        <v>19.4</v>
      </c>
      <c r="BH25" s="33">
        <v>2.5</v>
      </c>
      <c r="BI25" s="18">
        <v>2.5</v>
      </c>
      <c r="BJ25" s="18">
        <v>2.5</v>
      </c>
      <c r="BK25" s="18">
        <v>2.5</v>
      </c>
      <c r="BL25" s="18">
        <v>2.5</v>
      </c>
      <c r="BM25" s="23">
        <v>2.5</v>
      </c>
      <c r="BN25" s="37">
        <v>19.4</v>
      </c>
      <c r="BO25" s="23">
        <v>0</v>
      </c>
      <c r="BP25" s="1">
        <v>3.7</v>
      </c>
      <c r="BQ25" s="1">
        <v>3.7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12.3</v>
      </c>
      <c r="F26" s="36">
        <v>12.3</v>
      </c>
      <c r="G26" s="74">
        <v>12.3</v>
      </c>
      <c r="H26" s="1" t="s">
        <v>166</v>
      </c>
      <c r="I26" s="1" t="s">
        <v>166</v>
      </c>
      <c r="J26" s="1" t="s">
        <v>166</v>
      </c>
      <c r="K26" s="24">
        <v>42.6</v>
      </c>
      <c r="L26" s="14">
        <v>23</v>
      </c>
      <c r="M26" s="1" t="s">
        <v>166</v>
      </c>
      <c r="N26" s="19">
        <v>44.4</v>
      </c>
      <c r="O26" s="37">
        <v>44.4</v>
      </c>
      <c r="P26" s="27">
        <v>21.1</v>
      </c>
      <c r="Q26" s="45">
        <v>50.8</v>
      </c>
      <c r="R26" s="38">
        <v>50.8</v>
      </c>
      <c r="S26" s="23">
        <v>46.6</v>
      </c>
      <c r="T26" s="1">
        <v>37.1</v>
      </c>
      <c r="U26" s="1">
        <v>37.1</v>
      </c>
      <c r="V26" s="46">
        <v>37.1</v>
      </c>
      <c r="W26" s="46">
        <v>37.1</v>
      </c>
      <c r="X26" s="43">
        <v>37.1</v>
      </c>
      <c r="Y26" s="42">
        <v>55.2</v>
      </c>
      <c r="Z26" s="36">
        <v>55.2</v>
      </c>
      <c r="AA26" s="36">
        <v>55.2</v>
      </c>
      <c r="AB26" s="37">
        <v>55.2</v>
      </c>
      <c r="AC26" s="27">
        <v>51.9</v>
      </c>
      <c r="AD26" s="1">
        <v>0</v>
      </c>
      <c r="AE26" s="38">
        <v>0</v>
      </c>
      <c r="AF26" s="1">
        <v>87.2</v>
      </c>
      <c r="AG26" s="45">
        <v>63.1</v>
      </c>
      <c r="AH26" s="38">
        <v>63.1</v>
      </c>
      <c r="AI26" s="1">
        <v>74.9</v>
      </c>
      <c r="AJ26" s="1">
        <v>74.9</v>
      </c>
      <c r="AK26" s="1">
        <v>74.9</v>
      </c>
      <c r="AL26" s="1">
        <v>74.9</v>
      </c>
      <c r="AM26" s="39">
        <v>74.9</v>
      </c>
      <c r="AN26" s="23">
        <v>74.9</v>
      </c>
      <c r="AO26" s="49">
        <v>0</v>
      </c>
      <c r="AP26" s="1" t="s">
        <v>166</v>
      </c>
      <c r="AQ26" s="24">
        <v>49.8</v>
      </c>
      <c r="AR26" s="1">
        <v>49.8</v>
      </c>
      <c r="AS26" s="1">
        <v>49.8</v>
      </c>
      <c r="AT26" s="75">
        <v>49.8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19.5</v>
      </c>
      <c r="AZ26" s="1">
        <v>19.5</v>
      </c>
      <c r="BA26" s="1">
        <v>19.5</v>
      </c>
      <c r="BB26" s="1">
        <v>19.5</v>
      </c>
      <c r="BC26" s="1">
        <v>19.5</v>
      </c>
      <c r="BD26" s="1">
        <v>19.5</v>
      </c>
      <c r="BE26" s="23">
        <v>19.5</v>
      </c>
      <c r="BF26" s="1">
        <v>19.4</v>
      </c>
      <c r="BG26" s="1">
        <v>19.4</v>
      </c>
      <c r="BH26" s="33">
        <v>2.5</v>
      </c>
      <c r="BI26" s="18">
        <v>2.5</v>
      </c>
      <c r="BJ26" s="18">
        <v>2.5</v>
      </c>
      <c r="BK26" s="18">
        <v>2.5</v>
      </c>
      <c r="BL26" s="18">
        <v>2.5</v>
      </c>
      <c r="BM26" s="23">
        <v>2.5</v>
      </c>
      <c r="BN26" s="18">
        <v>0</v>
      </c>
      <c r="BO26" s="23">
        <v>0</v>
      </c>
      <c r="BP26" s="1">
        <v>3.7</v>
      </c>
      <c r="BQ26" s="1">
        <v>3.7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42.6</v>
      </c>
      <c r="L27" s="76">
        <v>23</v>
      </c>
      <c r="M27" s="1" t="s">
        <v>166</v>
      </c>
      <c r="N27" s="35">
        <v>0</v>
      </c>
      <c r="O27" s="13">
        <v>0</v>
      </c>
      <c r="P27" s="27">
        <v>21.1</v>
      </c>
      <c r="Q27" s="33">
        <v>50.8</v>
      </c>
      <c r="R27" s="23">
        <v>50.8</v>
      </c>
      <c r="S27" s="36">
        <v>46.6</v>
      </c>
      <c r="T27" s="43">
        <v>46.6</v>
      </c>
      <c r="U27" s="38">
        <v>29.2</v>
      </c>
      <c r="V27" s="1">
        <v>44</v>
      </c>
      <c r="W27" s="1">
        <v>44</v>
      </c>
      <c r="X27" s="1">
        <v>44</v>
      </c>
      <c r="Y27" s="1">
        <v>44</v>
      </c>
      <c r="Z27" s="45">
        <v>53.1</v>
      </c>
      <c r="AA27" s="1">
        <v>53.1</v>
      </c>
      <c r="AB27" s="38">
        <v>53.1</v>
      </c>
      <c r="AC27" s="55">
        <v>51.9</v>
      </c>
      <c r="AD27" s="1">
        <v>0</v>
      </c>
      <c r="AE27" s="23">
        <v>0</v>
      </c>
      <c r="AF27" s="1">
        <v>87.2</v>
      </c>
      <c r="AG27" s="38">
        <v>87.2</v>
      </c>
      <c r="AH27" s="23">
        <v>63.1</v>
      </c>
      <c r="AI27" s="1">
        <v>74.9</v>
      </c>
      <c r="AJ27" s="1">
        <v>74.9</v>
      </c>
      <c r="AK27" s="1">
        <v>74.9</v>
      </c>
      <c r="AL27" s="1">
        <v>74.9</v>
      </c>
      <c r="AM27" s="18">
        <v>74.9</v>
      </c>
      <c r="AN27" s="23">
        <v>74.9</v>
      </c>
      <c r="AO27" s="14">
        <v>0</v>
      </c>
      <c r="AP27" s="1" t="s">
        <v>166</v>
      </c>
      <c r="AQ27" s="7">
        <v>49.8</v>
      </c>
      <c r="AR27" s="8">
        <v>49.8</v>
      </c>
      <c r="AS27" s="9">
        <v>49.8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19.5</v>
      </c>
      <c r="AZ27" s="1">
        <v>19.5</v>
      </c>
      <c r="BA27" s="1">
        <v>19.5</v>
      </c>
      <c r="BB27" s="1">
        <v>19.5</v>
      </c>
      <c r="BC27" s="1">
        <v>19.5</v>
      </c>
      <c r="BD27" s="1">
        <v>19.5</v>
      </c>
      <c r="BE27" s="23">
        <v>19.5</v>
      </c>
      <c r="BF27" s="1">
        <v>19.4</v>
      </c>
      <c r="BG27" s="1">
        <v>19.4</v>
      </c>
      <c r="BH27" s="33">
        <v>2.5</v>
      </c>
      <c r="BI27" s="18">
        <v>2.5</v>
      </c>
      <c r="BJ27" s="18">
        <v>2.5</v>
      </c>
      <c r="BK27" s="18">
        <v>2.5</v>
      </c>
      <c r="BL27" s="18">
        <v>2.5</v>
      </c>
      <c r="BM27" s="23">
        <v>2.5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12</v>
      </c>
      <c r="H28" s="75">
        <v>12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21.1</v>
      </c>
      <c r="Q28" s="33">
        <v>50.8</v>
      </c>
      <c r="R28" s="23">
        <v>50.8</v>
      </c>
      <c r="S28" s="44">
        <v>31.4</v>
      </c>
      <c r="T28" s="57">
        <v>29.2</v>
      </c>
      <c r="U28" s="37">
        <v>29.2</v>
      </c>
      <c r="V28" s="1">
        <v>44</v>
      </c>
      <c r="W28" s="1">
        <v>44</v>
      </c>
      <c r="X28" s="1">
        <v>44</v>
      </c>
      <c r="Y28" s="1">
        <v>44</v>
      </c>
      <c r="Z28" s="33">
        <v>53.1</v>
      </c>
      <c r="AA28" s="1">
        <v>53.1</v>
      </c>
      <c r="AB28" s="23">
        <v>53.1</v>
      </c>
      <c r="AC28" s="44">
        <v>0</v>
      </c>
      <c r="AD28" s="1">
        <v>0</v>
      </c>
      <c r="AE28" s="1">
        <v>0</v>
      </c>
      <c r="AF28" s="38">
        <v>0</v>
      </c>
      <c r="AG28" s="23">
        <v>87.2</v>
      </c>
      <c r="AH28" s="23">
        <v>63.1</v>
      </c>
      <c r="AI28" s="1">
        <v>74.9</v>
      </c>
      <c r="AJ28" s="1">
        <v>74.9</v>
      </c>
      <c r="AK28" s="1">
        <v>74.9</v>
      </c>
      <c r="AL28" s="1">
        <v>74.9</v>
      </c>
      <c r="AM28" s="18">
        <v>74.9</v>
      </c>
      <c r="AN28" s="23">
        <v>74.9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19.5</v>
      </c>
      <c r="AZ28" s="1">
        <v>19.5</v>
      </c>
      <c r="BA28" s="1">
        <v>19.5</v>
      </c>
      <c r="BB28" s="1">
        <v>19.5</v>
      </c>
      <c r="BC28" s="1">
        <v>19.5</v>
      </c>
      <c r="BD28" s="1">
        <v>19.5</v>
      </c>
      <c r="BE28" s="23">
        <v>19.5</v>
      </c>
      <c r="BF28" s="1">
        <v>19.4</v>
      </c>
      <c r="BG28" s="1">
        <v>19.4</v>
      </c>
      <c r="BH28" s="33">
        <v>2.5</v>
      </c>
      <c r="BI28" s="18">
        <v>2.5</v>
      </c>
      <c r="BJ28" s="18">
        <v>2.5</v>
      </c>
      <c r="BK28" s="18">
        <v>2.5</v>
      </c>
      <c r="BL28" s="18">
        <v>2.5</v>
      </c>
      <c r="BM28" s="23">
        <v>2.5</v>
      </c>
      <c r="BN28" s="18">
        <v>0</v>
      </c>
      <c r="BO28" s="18">
        <v>0</v>
      </c>
      <c r="BP28" s="45">
        <v>0</v>
      </c>
      <c r="BQ28" s="38">
        <v>0</v>
      </c>
      <c r="BR28" s="1">
        <v>59.1</v>
      </c>
      <c r="BS28" s="38">
        <v>59.1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12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21.1</v>
      </c>
      <c r="Q29" s="33">
        <v>50.8</v>
      </c>
      <c r="R29" s="23">
        <v>50.8</v>
      </c>
      <c r="S29" s="76">
        <v>31.4</v>
      </c>
      <c r="T29" s="1" t="s">
        <v>166</v>
      </c>
      <c r="U29" s="65">
        <v>44</v>
      </c>
      <c r="V29" s="1">
        <v>44</v>
      </c>
      <c r="W29" s="1">
        <v>44</v>
      </c>
      <c r="X29" s="1">
        <v>44</v>
      </c>
      <c r="Y29" s="25">
        <v>44</v>
      </c>
      <c r="Z29" s="10" t="s">
        <v>166</v>
      </c>
      <c r="AA29" s="11">
        <v>53.1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87.2</v>
      </c>
      <c r="AH29" s="23">
        <v>63.1</v>
      </c>
      <c r="AI29" s="1">
        <v>74.9</v>
      </c>
      <c r="AJ29" s="1">
        <v>74.9</v>
      </c>
      <c r="AK29" s="1">
        <v>74.9</v>
      </c>
      <c r="AL29" s="1">
        <v>74.9</v>
      </c>
      <c r="AM29" s="18">
        <v>74.9</v>
      </c>
      <c r="AN29" s="23">
        <v>74.9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19.4</v>
      </c>
      <c r="AY29" s="33">
        <v>19.5</v>
      </c>
      <c r="AZ29" s="1">
        <v>19.5</v>
      </c>
      <c r="BA29" s="1">
        <v>19.5</v>
      </c>
      <c r="BB29" s="1">
        <v>19.5</v>
      </c>
      <c r="BC29" s="1">
        <v>19.5</v>
      </c>
      <c r="BD29" s="1">
        <v>19.5</v>
      </c>
      <c r="BE29" s="23">
        <v>19.5</v>
      </c>
      <c r="BF29" s="1">
        <v>19.4</v>
      </c>
      <c r="BG29" s="1">
        <v>19.4</v>
      </c>
      <c r="BH29" s="33">
        <v>2.5</v>
      </c>
      <c r="BI29" s="18">
        <v>2.5</v>
      </c>
      <c r="BJ29" s="18">
        <v>2.5</v>
      </c>
      <c r="BK29" s="18">
        <v>2.5</v>
      </c>
      <c r="BL29" s="18">
        <v>2.5</v>
      </c>
      <c r="BM29" s="23">
        <v>2.5</v>
      </c>
      <c r="BN29" s="18">
        <v>0</v>
      </c>
      <c r="BO29" s="18">
        <v>0</v>
      </c>
      <c r="BP29" s="33">
        <v>0</v>
      </c>
      <c r="BQ29" s="23">
        <v>0</v>
      </c>
      <c r="BR29" s="1">
        <v>59.1</v>
      </c>
      <c r="BS29" s="23">
        <v>59.1</v>
      </c>
      <c r="BT29" s="1">
        <v>0</v>
      </c>
      <c r="BU29" s="1">
        <v>0</v>
      </c>
      <c r="BV29" s="24" t="s">
        <v>166</v>
      </c>
      <c r="BW29" s="5">
        <v>18.7</v>
      </c>
      <c r="BX29" s="15">
        <v>18.7</v>
      </c>
      <c r="BY29" s="15">
        <v>18.7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21.1</v>
      </c>
      <c r="Q30" s="48">
        <v>21.1</v>
      </c>
      <c r="R30" s="76">
        <v>50.8</v>
      </c>
      <c r="S30" s="1" t="s">
        <v>166</v>
      </c>
      <c r="T30" s="1" t="s">
        <v>166</v>
      </c>
      <c r="U30" s="24">
        <v>44</v>
      </c>
      <c r="V30" s="1">
        <v>44</v>
      </c>
      <c r="W30" s="1">
        <v>44</v>
      </c>
      <c r="X30" s="1">
        <v>44</v>
      </c>
      <c r="Y30" s="25">
        <v>44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87.2</v>
      </c>
      <c r="AH30" s="23">
        <v>63.1</v>
      </c>
      <c r="AI30" s="1">
        <v>74.9</v>
      </c>
      <c r="AJ30" s="1">
        <v>74.9</v>
      </c>
      <c r="AK30" s="1">
        <v>74.9</v>
      </c>
      <c r="AL30" s="1">
        <v>74.9</v>
      </c>
      <c r="AM30" s="36">
        <v>74.9</v>
      </c>
      <c r="AN30" s="37">
        <v>74.9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19.4</v>
      </c>
      <c r="AX30" s="1">
        <v>19.4</v>
      </c>
      <c r="AY30" s="41">
        <v>19.5</v>
      </c>
      <c r="AZ30" s="1">
        <v>19.5</v>
      </c>
      <c r="BA30" s="1">
        <v>19.5</v>
      </c>
      <c r="BB30" s="1">
        <v>19.5</v>
      </c>
      <c r="BC30" s="1">
        <v>19.5</v>
      </c>
      <c r="BD30" s="1">
        <v>19.5</v>
      </c>
      <c r="BE30" s="23">
        <v>19.5</v>
      </c>
      <c r="BF30" s="1">
        <v>19.4</v>
      </c>
      <c r="BG30" s="1">
        <v>19.4</v>
      </c>
      <c r="BH30" s="33">
        <v>2.5</v>
      </c>
      <c r="BI30" s="18">
        <v>2.5</v>
      </c>
      <c r="BJ30" s="18">
        <v>2.5</v>
      </c>
      <c r="BK30" s="18">
        <v>2.5</v>
      </c>
      <c r="BL30" s="18">
        <v>2.5</v>
      </c>
      <c r="BM30" s="23">
        <v>2.5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59.1</v>
      </c>
      <c r="BT30" s="1">
        <v>0</v>
      </c>
      <c r="BU30" s="1">
        <v>0</v>
      </c>
      <c r="BV30" s="24" t="s">
        <v>166</v>
      </c>
      <c r="BW30" s="24">
        <v>18.7</v>
      </c>
      <c r="BX30" s="1">
        <v>18.7</v>
      </c>
      <c r="BY30" s="1">
        <v>18.7</v>
      </c>
      <c r="BZ30" s="1">
        <v>18.7</v>
      </c>
      <c r="CA30" s="7" t="s">
        <v>166</v>
      </c>
      <c r="CB30" s="92">
        <v>18.7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21.1</v>
      </c>
      <c r="Q31" s="1" t="s">
        <v>166</v>
      </c>
      <c r="R31" s="1" t="s">
        <v>166</v>
      </c>
      <c r="S31" s="1" t="s">
        <v>166</v>
      </c>
      <c r="T31" s="5">
        <v>44</v>
      </c>
      <c r="U31" s="1">
        <v>44</v>
      </c>
      <c r="V31" s="1">
        <v>44</v>
      </c>
      <c r="W31" s="1">
        <v>44</v>
      </c>
      <c r="X31" s="1">
        <v>44</v>
      </c>
      <c r="Y31" s="1">
        <v>44</v>
      </c>
      <c r="Z31" s="6">
        <v>44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87.2</v>
      </c>
      <c r="AH31" s="23">
        <v>63.1</v>
      </c>
      <c r="AI31" s="1">
        <v>74.9</v>
      </c>
      <c r="AJ31" s="1">
        <v>74.9</v>
      </c>
      <c r="AK31" s="45">
        <v>63.1</v>
      </c>
      <c r="AL31" s="39">
        <v>63.1</v>
      </c>
      <c r="AM31" s="47">
        <v>63.1</v>
      </c>
      <c r="AN31" s="47">
        <v>63.1</v>
      </c>
      <c r="AO31" s="75">
        <v>63.1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19.4</v>
      </c>
      <c r="AW31" s="1">
        <v>19.4</v>
      </c>
      <c r="AX31" s="1">
        <v>19.4</v>
      </c>
      <c r="AY31" s="1">
        <v>19.4</v>
      </c>
      <c r="AZ31" s="38">
        <v>19.4</v>
      </c>
      <c r="BA31" s="1">
        <v>19.5</v>
      </c>
      <c r="BB31" s="1">
        <v>19.5</v>
      </c>
      <c r="BC31" s="1">
        <v>19.5</v>
      </c>
      <c r="BD31" s="1">
        <v>19.5</v>
      </c>
      <c r="BE31" s="23">
        <v>19.5</v>
      </c>
      <c r="BF31" s="1">
        <v>19.4</v>
      </c>
      <c r="BG31" s="1">
        <v>19.4</v>
      </c>
      <c r="BH31" s="33">
        <v>2.5</v>
      </c>
      <c r="BI31" s="18">
        <v>2.5</v>
      </c>
      <c r="BJ31" s="18">
        <v>2.5</v>
      </c>
      <c r="BK31" s="18">
        <v>2.5</v>
      </c>
      <c r="BL31" s="18">
        <v>2.5</v>
      </c>
      <c r="BM31" s="23">
        <v>2.5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59.1</v>
      </c>
      <c r="BT31" s="1">
        <v>0</v>
      </c>
      <c r="BU31" s="1">
        <v>0</v>
      </c>
      <c r="BV31" s="24" t="s">
        <v>166</v>
      </c>
      <c r="BW31" s="24">
        <v>18.7</v>
      </c>
      <c r="BX31" s="1">
        <v>18.7</v>
      </c>
      <c r="BY31" s="1">
        <v>18.7</v>
      </c>
      <c r="BZ31" s="1">
        <v>18.7</v>
      </c>
      <c r="CA31" s="1">
        <v>18.7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9.1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44</v>
      </c>
      <c r="U32" s="1">
        <v>44</v>
      </c>
      <c r="V32" s="1">
        <v>44</v>
      </c>
      <c r="W32" s="1">
        <v>44</v>
      </c>
      <c r="X32" s="1">
        <v>44</v>
      </c>
      <c r="Y32" s="1">
        <v>44</v>
      </c>
      <c r="Z32" s="1">
        <v>44</v>
      </c>
      <c r="AA32" s="6">
        <v>44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87.2</v>
      </c>
      <c r="AH32" s="41">
        <v>63.1</v>
      </c>
      <c r="AI32" s="39">
        <v>63.1</v>
      </c>
      <c r="AJ32" s="39">
        <v>63.1</v>
      </c>
      <c r="AK32" s="37">
        <v>63.1</v>
      </c>
      <c r="AL32" s="1">
        <v>67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19.4</v>
      </c>
      <c r="AT32" s="15">
        <v>19.4</v>
      </c>
      <c r="AU32" s="15">
        <v>19.4</v>
      </c>
      <c r="AV32" s="1">
        <v>19.4</v>
      </c>
      <c r="AW32" s="1">
        <v>19.4</v>
      </c>
      <c r="AX32" s="1">
        <v>19.4</v>
      </c>
      <c r="AY32" s="1">
        <v>19.4</v>
      </c>
      <c r="AZ32" s="1">
        <v>19.4</v>
      </c>
      <c r="BA32" s="39">
        <v>19.4</v>
      </c>
      <c r="BB32" s="39">
        <v>19.4</v>
      </c>
      <c r="BC32" s="41">
        <v>19.5</v>
      </c>
      <c r="BD32" s="36">
        <v>19.5</v>
      </c>
      <c r="BE32" s="37">
        <v>19.5</v>
      </c>
      <c r="BF32" s="1">
        <v>19.4</v>
      </c>
      <c r="BG32" s="1">
        <v>19.4</v>
      </c>
      <c r="BH32" s="33">
        <v>2.5</v>
      </c>
      <c r="BI32" s="18">
        <v>2.5</v>
      </c>
      <c r="BJ32" s="18">
        <v>2.5</v>
      </c>
      <c r="BK32" s="18">
        <v>2.5</v>
      </c>
      <c r="BL32" s="18">
        <v>2.5</v>
      </c>
      <c r="BM32" s="23">
        <v>2.5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59.1</v>
      </c>
      <c r="BT32" s="76">
        <v>0</v>
      </c>
      <c r="BU32" s="5" t="s">
        <v>166</v>
      </c>
      <c r="BV32" s="1" t="s">
        <v>166</v>
      </c>
      <c r="BW32" s="7">
        <v>18.7</v>
      </c>
      <c r="BX32" s="1">
        <v>18.7</v>
      </c>
      <c r="BY32" s="9">
        <v>18.7</v>
      </c>
      <c r="BZ32" s="10" t="s">
        <v>166</v>
      </c>
      <c r="CA32" s="1">
        <v>18.7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9.1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44</v>
      </c>
      <c r="U33" s="1">
        <v>44</v>
      </c>
      <c r="V33" s="1">
        <v>44</v>
      </c>
      <c r="W33" s="1">
        <v>44</v>
      </c>
      <c r="X33" s="1">
        <v>44</v>
      </c>
      <c r="Y33" s="1">
        <v>44</v>
      </c>
      <c r="Z33" s="1">
        <v>44</v>
      </c>
      <c r="AA33" s="25">
        <v>44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87.2</v>
      </c>
      <c r="AH33" s="39">
        <v>87.2</v>
      </c>
      <c r="AI33" s="39">
        <v>87.2</v>
      </c>
      <c r="AJ33" s="61" t="s">
        <v>166</v>
      </c>
      <c r="AK33" s="1">
        <v>67</v>
      </c>
      <c r="AL33" s="1">
        <v>67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19.4</v>
      </c>
      <c r="AS33" s="1">
        <v>19.4</v>
      </c>
      <c r="AT33" s="1">
        <v>19.4</v>
      </c>
      <c r="AU33" s="1">
        <v>19.4</v>
      </c>
      <c r="AV33" s="1">
        <v>19.4</v>
      </c>
      <c r="AW33" s="1">
        <v>19.4</v>
      </c>
      <c r="AX33" s="1">
        <v>19.4</v>
      </c>
      <c r="AY33" s="1">
        <v>19.4</v>
      </c>
      <c r="AZ33" s="1">
        <v>19.4</v>
      </c>
      <c r="BA33" s="1">
        <v>19.4</v>
      </c>
      <c r="BB33" s="1">
        <v>19.4</v>
      </c>
      <c r="BC33" s="1">
        <v>19.4</v>
      </c>
      <c r="BD33" s="1">
        <v>19.4</v>
      </c>
      <c r="BE33" s="1">
        <v>19.4</v>
      </c>
      <c r="BF33" s="1">
        <v>19.4</v>
      </c>
      <c r="BG33" s="1">
        <v>19.4</v>
      </c>
      <c r="BH33" s="33">
        <v>2.5</v>
      </c>
      <c r="BI33" s="18">
        <v>2.5</v>
      </c>
      <c r="BJ33" s="36">
        <v>2.5</v>
      </c>
      <c r="BK33" s="36">
        <v>2.5</v>
      </c>
      <c r="BL33" s="36">
        <v>2.5</v>
      </c>
      <c r="BM33" s="23">
        <v>2.5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18.7</v>
      </c>
      <c r="BY33" s="7" t="s">
        <v>166</v>
      </c>
      <c r="BZ33" s="9" t="s">
        <v>166</v>
      </c>
      <c r="CA33" s="1">
        <v>18.7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9.1</v>
      </c>
      <c r="H34" s="18">
        <v>9.1</v>
      </c>
      <c r="I34" s="18">
        <v>9.1</v>
      </c>
      <c r="J34" s="18">
        <v>9.1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44</v>
      </c>
      <c r="U34" s="1">
        <v>44</v>
      </c>
      <c r="V34" s="1">
        <v>44</v>
      </c>
      <c r="W34" s="1">
        <v>44</v>
      </c>
      <c r="X34" s="1">
        <v>44</v>
      </c>
      <c r="Y34" s="1">
        <v>44</v>
      </c>
      <c r="Z34" s="1">
        <v>44</v>
      </c>
      <c r="AA34" s="9">
        <v>44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88.7</v>
      </c>
      <c r="AG34" s="1">
        <v>88.7</v>
      </c>
      <c r="AH34" s="41">
        <v>87.2</v>
      </c>
      <c r="AI34" s="37">
        <v>87.2</v>
      </c>
      <c r="AJ34" s="1">
        <v>67</v>
      </c>
      <c r="AK34" s="1">
        <v>67</v>
      </c>
      <c r="AL34" s="9">
        <v>67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19.4</v>
      </c>
      <c r="AR34" s="18">
        <v>19.4</v>
      </c>
      <c r="AS34" s="1">
        <v>19.4</v>
      </c>
      <c r="AT34" s="1">
        <v>19.4</v>
      </c>
      <c r="AU34" s="1">
        <v>19.4</v>
      </c>
      <c r="AV34" s="1">
        <v>19.4</v>
      </c>
      <c r="AW34" s="1">
        <v>19.4</v>
      </c>
      <c r="AX34" s="1">
        <v>19.4</v>
      </c>
      <c r="AY34" s="1">
        <v>19.4</v>
      </c>
      <c r="AZ34" s="1">
        <v>19.4</v>
      </c>
      <c r="BA34" s="1">
        <v>19.4</v>
      </c>
      <c r="BB34" s="1">
        <v>19.4</v>
      </c>
      <c r="BC34" s="1">
        <v>19.4</v>
      </c>
      <c r="BD34" s="1">
        <v>19.4</v>
      </c>
      <c r="BE34" s="1">
        <v>19.4</v>
      </c>
      <c r="BF34" s="1">
        <v>19.4</v>
      </c>
      <c r="BG34" s="1">
        <v>19.4</v>
      </c>
      <c r="BH34" s="41">
        <v>2.5</v>
      </c>
      <c r="BI34" s="37">
        <v>2.5</v>
      </c>
      <c r="BJ34" s="1">
        <v>19.4</v>
      </c>
      <c r="BK34" s="1">
        <v>19.4</v>
      </c>
      <c r="BL34" s="39">
        <v>19.4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18.7</v>
      </c>
      <c r="BY34" s="8">
        <v>18.7</v>
      </c>
      <c r="BZ34" s="1">
        <v>18.7</v>
      </c>
      <c r="CA34" s="1">
        <v>18.7</v>
      </c>
      <c r="CB34" s="86">
        <v>18.7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9.1</v>
      </c>
      <c r="H35" s="18">
        <v>9.1</v>
      </c>
      <c r="I35" s="18">
        <v>9.1</v>
      </c>
      <c r="J35" s="18">
        <v>9.1</v>
      </c>
      <c r="K35" s="44" t="s">
        <v>159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44</v>
      </c>
      <c r="V35" s="1">
        <v>44</v>
      </c>
      <c r="W35" s="1">
        <v>44</v>
      </c>
      <c r="X35" s="1">
        <v>44</v>
      </c>
      <c r="Y35" s="1">
        <v>44</v>
      </c>
      <c r="Z35" s="9">
        <v>44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88.7</v>
      </c>
      <c r="AG35" s="37">
        <v>88.7</v>
      </c>
      <c r="AH35" s="1">
        <v>67</v>
      </c>
      <c r="AI35" s="1">
        <v>67</v>
      </c>
      <c r="AJ35" s="1">
        <v>67</v>
      </c>
      <c r="AK35" s="49">
        <v>56.7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19.4</v>
      </c>
      <c r="AQ35" s="1">
        <v>19.4</v>
      </c>
      <c r="AR35" s="18">
        <v>19.4</v>
      </c>
      <c r="AS35" s="1">
        <v>19.4</v>
      </c>
      <c r="AT35" s="1">
        <v>19.4</v>
      </c>
      <c r="AU35" s="1">
        <v>19.4</v>
      </c>
      <c r="AV35" s="1">
        <v>19.4</v>
      </c>
      <c r="AW35" s="1">
        <v>19.4</v>
      </c>
      <c r="AX35" s="1">
        <v>19.4</v>
      </c>
      <c r="AY35" s="1">
        <v>19.4</v>
      </c>
      <c r="AZ35" s="1">
        <v>19.4</v>
      </c>
      <c r="BA35" s="1">
        <v>19.4</v>
      </c>
      <c r="BB35" s="1">
        <v>19.4</v>
      </c>
      <c r="BC35" s="1">
        <v>19.4</v>
      </c>
      <c r="BD35" s="1">
        <v>19.4</v>
      </c>
      <c r="BE35" s="1">
        <v>19.4</v>
      </c>
      <c r="BF35" s="1">
        <v>19.4</v>
      </c>
      <c r="BG35" s="1">
        <v>19.4</v>
      </c>
      <c r="BH35" s="1">
        <v>19.4</v>
      </c>
      <c r="BI35" s="1">
        <v>19.4</v>
      </c>
      <c r="BJ35" s="1">
        <v>19.4</v>
      </c>
      <c r="BK35" s="1">
        <v>19.4</v>
      </c>
      <c r="BL35" s="18">
        <v>19.4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18.7</v>
      </c>
      <c r="BX35" s="1" t="s">
        <v>166</v>
      </c>
      <c r="BY35" s="1" t="s">
        <v>166</v>
      </c>
      <c r="BZ35" s="24">
        <v>18.7</v>
      </c>
      <c r="CA35" s="61" t="s">
        <v>166</v>
      </c>
      <c r="CB35" s="90">
        <v>18.7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9.1</v>
      </c>
      <c r="H36" s="18">
        <v>9.1</v>
      </c>
      <c r="I36" s="18">
        <v>9.1</v>
      </c>
      <c r="J36" s="45" t="s">
        <v>159</v>
      </c>
      <c r="K36" s="1" t="s">
        <v>159</v>
      </c>
      <c r="L36" s="1" t="s">
        <v>159</v>
      </c>
      <c r="M36" s="1" t="s">
        <v>159</v>
      </c>
      <c r="N36" s="15" t="s">
        <v>159</v>
      </c>
      <c r="O36" s="6" t="s">
        <v>159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44</v>
      </c>
      <c r="W36" s="8">
        <v>44</v>
      </c>
      <c r="X36" s="8">
        <v>44</v>
      </c>
      <c r="Y36" s="9">
        <v>44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67</v>
      </c>
      <c r="AI36" s="1">
        <v>67</v>
      </c>
      <c r="AJ36" s="1">
        <v>67</v>
      </c>
      <c r="AK36" s="14">
        <v>56.7</v>
      </c>
      <c r="AL36" s="18" t="s">
        <v>166</v>
      </c>
      <c r="AM36" s="29">
        <v>70.8</v>
      </c>
      <c r="AN36" s="6">
        <v>70.8</v>
      </c>
      <c r="AO36" s="1" t="s">
        <v>166</v>
      </c>
      <c r="AP36" s="24">
        <v>19.4</v>
      </c>
      <c r="AQ36" s="1">
        <v>19.4</v>
      </c>
      <c r="AR36" s="18">
        <v>19.4</v>
      </c>
      <c r="AS36" s="1">
        <v>19.4</v>
      </c>
      <c r="AT36" s="1">
        <v>19.4</v>
      </c>
      <c r="AU36" s="1">
        <v>19.4</v>
      </c>
      <c r="AV36" s="1">
        <v>19.4</v>
      </c>
      <c r="AW36" s="1">
        <v>19.4</v>
      </c>
      <c r="AX36" s="1">
        <v>19.4</v>
      </c>
      <c r="AY36" s="1">
        <v>19.4</v>
      </c>
      <c r="AZ36" s="1">
        <v>19.4</v>
      </c>
      <c r="BA36" s="1">
        <v>19.4</v>
      </c>
      <c r="BB36" s="1">
        <v>19.4</v>
      </c>
      <c r="BC36" s="1">
        <v>19.4</v>
      </c>
      <c r="BD36" s="1">
        <v>19.4</v>
      </c>
      <c r="BE36" s="1">
        <v>19.4</v>
      </c>
      <c r="BF36" s="1">
        <v>19.4</v>
      </c>
      <c r="BG36" s="1">
        <v>19.4</v>
      </c>
      <c r="BH36" s="1">
        <v>19.4</v>
      </c>
      <c r="BI36" s="1">
        <v>19.4</v>
      </c>
      <c r="BJ36" s="1">
        <v>19.4</v>
      </c>
      <c r="BK36" s="1">
        <v>19.4</v>
      </c>
      <c r="BL36" s="18">
        <v>19.4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24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18.7</v>
      </c>
      <c r="CA36" s="1">
        <v>18.7</v>
      </c>
      <c r="CB36" s="90">
        <v>18.7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9.1</v>
      </c>
      <c r="H37" s="1">
        <v>9.1</v>
      </c>
      <c r="I37" s="45" t="s">
        <v>159</v>
      </c>
      <c r="J37" s="1" t="s">
        <v>159</v>
      </c>
      <c r="K37" s="1" t="s">
        <v>159</v>
      </c>
      <c r="L37" s="1" t="s">
        <v>159</v>
      </c>
      <c r="M37" s="1" t="s">
        <v>159</v>
      </c>
      <c r="N37" s="1" t="s">
        <v>159</v>
      </c>
      <c r="O37" s="1" t="s">
        <v>159</v>
      </c>
      <c r="P37" s="6" t="s">
        <v>159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67</v>
      </c>
      <c r="AG37" s="1">
        <v>67</v>
      </c>
      <c r="AH37" s="1">
        <v>67</v>
      </c>
      <c r="AI37" s="45">
        <v>52.8</v>
      </c>
      <c r="AJ37" s="38">
        <v>52.8</v>
      </c>
      <c r="AK37" s="14">
        <v>56.7</v>
      </c>
      <c r="AL37" s="1" t="s">
        <v>166</v>
      </c>
      <c r="AM37" s="1" t="s">
        <v>166</v>
      </c>
      <c r="AN37" s="17">
        <v>70.8</v>
      </c>
      <c r="AO37" s="1" t="s">
        <v>166</v>
      </c>
      <c r="AP37" s="7">
        <v>19.4</v>
      </c>
      <c r="AQ37" s="1">
        <v>19.4</v>
      </c>
      <c r="AR37" s="18">
        <v>19.4</v>
      </c>
      <c r="AS37" s="1">
        <v>19.4</v>
      </c>
      <c r="AT37" s="1">
        <v>19.4</v>
      </c>
      <c r="AU37" s="1">
        <v>19.4</v>
      </c>
      <c r="AV37" s="1">
        <v>19.4</v>
      </c>
      <c r="AW37" s="1">
        <v>19.4</v>
      </c>
      <c r="AX37" s="1">
        <v>19.4</v>
      </c>
      <c r="AY37" s="1">
        <v>19.4</v>
      </c>
      <c r="AZ37" s="1">
        <v>19.4</v>
      </c>
      <c r="BA37" s="1">
        <v>19.4</v>
      </c>
      <c r="BB37" s="1">
        <v>19.4</v>
      </c>
      <c r="BC37" s="1">
        <v>19.4</v>
      </c>
      <c r="BD37" s="1">
        <v>19.4</v>
      </c>
      <c r="BE37" s="1">
        <v>19.4</v>
      </c>
      <c r="BF37" s="1">
        <v>19.4</v>
      </c>
      <c r="BG37" s="1">
        <v>19.4</v>
      </c>
      <c r="BH37" s="1">
        <v>19.4</v>
      </c>
      <c r="BI37" s="1">
        <v>19.4</v>
      </c>
      <c r="BJ37" s="1">
        <v>19.4</v>
      </c>
      <c r="BK37" s="1">
        <v>19.4</v>
      </c>
      <c r="BL37" s="18">
        <v>19.4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24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18.7</v>
      </c>
      <c r="CA37" s="8">
        <v>18.7</v>
      </c>
      <c r="CB37" s="88">
        <v>18.7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9.1</v>
      </c>
      <c r="H38" s="45" t="s">
        <v>159</v>
      </c>
      <c r="I38" s="1" t="s">
        <v>159</v>
      </c>
      <c r="J38" s="1" t="s">
        <v>159</v>
      </c>
      <c r="K38" s="1" t="s">
        <v>159</v>
      </c>
      <c r="L38" s="1" t="s">
        <v>159</v>
      </c>
      <c r="M38" s="1" t="s">
        <v>159</v>
      </c>
      <c r="N38" s="1" t="s">
        <v>159</v>
      </c>
      <c r="O38" s="1" t="s">
        <v>159</v>
      </c>
      <c r="P38" s="25" t="s">
        <v>159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67</v>
      </c>
      <c r="AG38" s="36">
        <v>67</v>
      </c>
      <c r="AH38" s="37">
        <v>67</v>
      </c>
      <c r="AI38" s="33">
        <v>52.8</v>
      </c>
      <c r="AJ38" s="23">
        <v>52.8</v>
      </c>
      <c r="AK38" s="14">
        <v>56.7</v>
      </c>
      <c r="AL38" s="1" t="s">
        <v>166</v>
      </c>
      <c r="AM38" s="5">
        <v>70.8</v>
      </c>
      <c r="AN38" s="25">
        <v>70.8</v>
      </c>
      <c r="AO38" s="1" t="s">
        <v>166</v>
      </c>
      <c r="AP38" s="6" t="s">
        <v>166</v>
      </c>
      <c r="AQ38" s="18">
        <v>19.4</v>
      </c>
      <c r="AR38" s="18">
        <v>19.4</v>
      </c>
      <c r="AS38" s="1">
        <v>19.4</v>
      </c>
      <c r="AT38" s="1">
        <v>19.4</v>
      </c>
      <c r="AU38" s="1">
        <v>19.4</v>
      </c>
      <c r="AV38" s="1">
        <v>19.4</v>
      </c>
      <c r="AW38" s="1">
        <v>19.4</v>
      </c>
      <c r="AX38" s="1">
        <v>19.4</v>
      </c>
      <c r="AY38" s="1">
        <v>19.4</v>
      </c>
      <c r="AZ38" s="1">
        <v>19.4</v>
      </c>
      <c r="BA38" s="1">
        <v>19.4</v>
      </c>
      <c r="BB38" s="1">
        <v>19.4</v>
      </c>
      <c r="BC38" s="1">
        <v>19.4</v>
      </c>
      <c r="BD38" s="1">
        <v>19.4</v>
      </c>
      <c r="BE38" s="1">
        <v>19.4</v>
      </c>
      <c r="BF38" s="1">
        <v>19.4</v>
      </c>
      <c r="BG38" s="1">
        <v>19.4</v>
      </c>
      <c r="BH38" s="1">
        <v>19.4</v>
      </c>
      <c r="BI38" s="1">
        <v>19.4</v>
      </c>
      <c r="BJ38" s="1">
        <v>19.4</v>
      </c>
      <c r="BK38" s="1">
        <v>19.4</v>
      </c>
      <c r="BL38" s="18">
        <v>19.4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24</v>
      </c>
      <c r="BU38" s="18">
        <v>24</v>
      </c>
      <c r="BV38" s="18">
        <v>24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22.9</v>
      </c>
      <c r="G39" s="39">
        <v>22.9</v>
      </c>
      <c r="H39" s="33" t="s">
        <v>159</v>
      </c>
      <c r="I39" s="1" t="s">
        <v>159</v>
      </c>
      <c r="J39" s="1" t="s">
        <v>159</v>
      </c>
      <c r="K39" s="1" t="s">
        <v>159</v>
      </c>
      <c r="L39" s="1" t="s">
        <v>159</v>
      </c>
      <c r="M39" s="1" t="s">
        <v>159</v>
      </c>
      <c r="N39" s="1" t="s">
        <v>159</v>
      </c>
      <c r="O39" s="1" t="s">
        <v>159</v>
      </c>
      <c r="P39" s="25" t="s">
        <v>159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45.8</v>
      </c>
      <c r="AE39" s="1">
        <v>45.8</v>
      </c>
      <c r="AF39" s="46">
        <v>45.8</v>
      </c>
      <c r="AG39" s="46">
        <v>45.8</v>
      </c>
      <c r="AH39" s="43">
        <v>45.8</v>
      </c>
      <c r="AI39" s="41">
        <v>52.8</v>
      </c>
      <c r="AJ39" s="37">
        <v>52.8</v>
      </c>
      <c r="AK39" s="14">
        <v>56.7</v>
      </c>
      <c r="AL39" s="1" t="s">
        <v>166</v>
      </c>
      <c r="AM39" s="7">
        <v>70.8</v>
      </c>
      <c r="AN39" s="25">
        <v>70.8</v>
      </c>
      <c r="AO39" s="1" t="s">
        <v>166</v>
      </c>
      <c r="AP39" s="1" t="s">
        <v>166</v>
      </c>
      <c r="AQ39" s="6" t="s">
        <v>166</v>
      </c>
      <c r="AR39" s="18">
        <v>19.4</v>
      </c>
      <c r="AS39" s="1">
        <v>19.4</v>
      </c>
      <c r="AT39" s="1">
        <v>19.4</v>
      </c>
      <c r="AU39" s="1">
        <v>19.4</v>
      </c>
      <c r="AV39" s="1">
        <v>19.4</v>
      </c>
      <c r="AW39" s="1">
        <v>19.4</v>
      </c>
      <c r="AX39" s="1">
        <v>19.4</v>
      </c>
      <c r="AY39" s="1">
        <v>19.4</v>
      </c>
      <c r="AZ39" s="1">
        <v>19.4</v>
      </c>
      <c r="BA39" s="1">
        <v>19.4</v>
      </c>
      <c r="BB39" s="1">
        <v>19.4</v>
      </c>
      <c r="BC39" s="1">
        <v>19.4</v>
      </c>
      <c r="BD39" s="1">
        <v>19.4</v>
      </c>
      <c r="BE39" s="1">
        <v>19.4</v>
      </c>
      <c r="BF39" s="1">
        <v>19.4</v>
      </c>
      <c r="BG39" s="1">
        <v>19.4</v>
      </c>
      <c r="BH39" s="1">
        <v>19.4</v>
      </c>
      <c r="BI39" s="1">
        <v>19.4</v>
      </c>
      <c r="BJ39" s="1">
        <v>19.4</v>
      </c>
      <c r="BK39" s="1">
        <v>19.4</v>
      </c>
      <c r="BL39" s="18">
        <v>19.4</v>
      </c>
      <c r="BM39" s="24" t="s">
        <v>166</v>
      </c>
      <c r="BN39" s="10">
        <v>24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24</v>
      </c>
      <c r="BU39" s="18">
        <v>24</v>
      </c>
      <c r="BV39" s="18">
        <v>24</v>
      </c>
      <c r="BW39" s="18">
        <v>24</v>
      </c>
      <c r="BX39" s="25">
        <v>24</v>
      </c>
      <c r="BY39" s="1" t="s">
        <v>166</v>
      </c>
      <c r="BZ39" s="10">
        <v>24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22.9</v>
      </c>
      <c r="G40" s="18">
        <v>22.9</v>
      </c>
      <c r="H40" s="41" t="s">
        <v>159</v>
      </c>
      <c r="I40" s="36" t="s">
        <v>159</v>
      </c>
      <c r="J40" s="1" t="s">
        <v>159</v>
      </c>
      <c r="K40" s="1" t="s">
        <v>159</v>
      </c>
      <c r="L40" s="1" t="s">
        <v>159</v>
      </c>
      <c r="M40" s="1" t="s">
        <v>159</v>
      </c>
      <c r="N40" s="1" t="s">
        <v>159</v>
      </c>
      <c r="O40" s="1" t="s">
        <v>159</v>
      </c>
      <c r="P40" s="25" t="s">
        <v>159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45.8</v>
      </c>
      <c r="AF40" s="1">
        <v>41.5</v>
      </c>
      <c r="AG40" s="1">
        <v>41.5</v>
      </c>
      <c r="AH40" s="41">
        <v>56.7</v>
      </c>
      <c r="AI40" s="36">
        <v>56.7</v>
      </c>
      <c r="AJ40" s="36">
        <v>56.7</v>
      </c>
      <c r="AK40" s="69">
        <v>56.7</v>
      </c>
      <c r="AL40" s="1" t="s">
        <v>166</v>
      </c>
      <c r="AM40" s="1" t="s">
        <v>166</v>
      </c>
      <c r="AN40" s="11">
        <v>70.8</v>
      </c>
      <c r="AO40" s="1" t="s">
        <v>166</v>
      </c>
      <c r="AP40" s="1" t="s">
        <v>166</v>
      </c>
      <c r="AQ40" s="25" t="s">
        <v>166</v>
      </c>
      <c r="AR40" s="18">
        <v>19.4</v>
      </c>
      <c r="AS40" s="1">
        <v>19.4</v>
      </c>
      <c r="AT40" s="1">
        <v>19.4</v>
      </c>
      <c r="AU40" s="1">
        <v>19.4</v>
      </c>
      <c r="AV40" s="1">
        <v>19.4</v>
      </c>
      <c r="AW40" s="1">
        <v>19.4</v>
      </c>
      <c r="AX40" s="1">
        <v>19.4</v>
      </c>
      <c r="AY40" s="1">
        <v>19.4</v>
      </c>
      <c r="AZ40" s="1">
        <v>19.4</v>
      </c>
      <c r="BA40" s="1">
        <v>19.4</v>
      </c>
      <c r="BB40" s="1">
        <v>19.4</v>
      </c>
      <c r="BC40" s="1">
        <v>19.4</v>
      </c>
      <c r="BD40" s="1">
        <v>19.4</v>
      </c>
      <c r="BE40" s="1">
        <v>19.4</v>
      </c>
      <c r="BF40" s="1">
        <v>19.4</v>
      </c>
      <c r="BG40" s="1">
        <v>19.4</v>
      </c>
      <c r="BH40" s="1">
        <v>19.4</v>
      </c>
      <c r="BI40" s="1">
        <v>19.4</v>
      </c>
      <c r="BJ40" s="1">
        <v>19.4</v>
      </c>
      <c r="BK40" s="1">
        <v>19.4</v>
      </c>
      <c r="BL40" s="18">
        <v>19.4</v>
      </c>
      <c r="BM40" s="24" t="s">
        <v>166</v>
      </c>
      <c r="BN40" s="24">
        <v>24</v>
      </c>
      <c r="BO40" s="15">
        <v>24</v>
      </c>
      <c r="BP40" s="15">
        <v>24</v>
      </c>
      <c r="BQ40" s="15">
        <v>24</v>
      </c>
      <c r="BR40" s="6">
        <v>24</v>
      </c>
      <c r="BS40" s="1" t="s">
        <v>166</v>
      </c>
      <c r="BT40" s="24">
        <v>24</v>
      </c>
      <c r="BU40" s="18">
        <v>24</v>
      </c>
      <c r="BV40" s="18">
        <v>24</v>
      </c>
      <c r="BW40" s="18">
        <v>24</v>
      </c>
      <c r="BX40" s="10" t="s">
        <v>166</v>
      </c>
      <c r="BY40" s="5">
        <v>24</v>
      </c>
      <c r="BZ40" s="25">
        <v>24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22.9</v>
      </c>
      <c r="G41" s="18">
        <v>22.9</v>
      </c>
      <c r="H41" s="1">
        <v>22.9</v>
      </c>
      <c r="I41" s="1">
        <v>22.9</v>
      </c>
      <c r="J41" s="41" t="s">
        <v>159</v>
      </c>
      <c r="K41" s="36" t="s">
        <v>159</v>
      </c>
      <c r="L41" s="36" t="s">
        <v>159</v>
      </c>
      <c r="M41" s="1" t="s">
        <v>159</v>
      </c>
      <c r="N41" s="1" t="s">
        <v>159</v>
      </c>
      <c r="O41" s="1" t="s">
        <v>159</v>
      </c>
      <c r="P41" s="9" t="s">
        <v>159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46.2</v>
      </c>
      <c r="AE41" s="43">
        <v>46.2</v>
      </c>
      <c r="AF41" s="56">
        <v>0</v>
      </c>
      <c r="AG41" s="1">
        <v>41.5</v>
      </c>
      <c r="AH41" s="1">
        <v>41.5</v>
      </c>
      <c r="AI41" s="43">
        <v>41.5</v>
      </c>
      <c r="AJ41" s="1">
        <v>28.5</v>
      </c>
      <c r="AK41" s="1">
        <v>28.5</v>
      </c>
      <c r="AL41" s="6">
        <v>28.5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19.4</v>
      </c>
      <c r="AS41" s="1">
        <v>19.4</v>
      </c>
      <c r="AT41" s="1">
        <v>19.4</v>
      </c>
      <c r="AU41" s="1">
        <v>19.4</v>
      </c>
      <c r="AV41" s="1">
        <v>19.4</v>
      </c>
      <c r="AW41" s="1">
        <v>19.4</v>
      </c>
      <c r="AX41" s="1">
        <v>19.4</v>
      </c>
      <c r="AY41" s="1">
        <v>19.4</v>
      </c>
      <c r="AZ41" s="1">
        <v>19.4</v>
      </c>
      <c r="BA41" s="1">
        <v>19.4</v>
      </c>
      <c r="BB41" s="1">
        <v>19.4</v>
      </c>
      <c r="BC41" s="1">
        <v>19.4</v>
      </c>
      <c r="BD41" s="1">
        <v>19.4</v>
      </c>
      <c r="BE41" s="1">
        <v>19.4</v>
      </c>
      <c r="BF41" s="1">
        <v>19.4</v>
      </c>
      <c r="BG41" s="1">
        <v>19.4</v>
      </c>
      <c r="BH41" s="1">
        <v>19.4</v>
      </c>
      <c r="BI41" s="1">
        <v>19.4</v>
      </c>
      <c r="BJ41" s="1">
        <v>19.4</v>
      </c>
      <c r="BK41" s="1">
        <v>19.4</v>
      </c>
      <c r="BL41" s="18">
        <v>19.4</v>
      </c>
      <c r="BM41" s="24" t="s">
        <v>166</v>
      </c>
      <c r="BN41" s="24">
        <v>24</v>
      </c>
      <c r="BO41" s="1">
        <v>24</v>
      </c>
      <c r="BP41" s="1">
        <v>24</v>
      </c>
      <c r="BQ41" s="1">
        <v>24</v>
      </c>
      <c r="BR41" s="9">
        <v>24</v>
      </c>
      <c r="BS41" s="1" t="s">
        <v>166</v>
      </c>
      <c r="BT41" s="24">
        <v>24</v>
      </c>
      <c r="BU41" s="18">
        <v>24</v>
      </c>
      <c r="BV41" s="18">
        <v>24</v>
      </c>
      <c r="BW41" s="18">
        <v>24</v>
      </c>
      <c r="BX41" s="11" t="s">
        <v>166</v>
      </c>
      <c r="BY41" s="7">
        <v>24</v>
      </c>
      <c r="BZ41" s="8">
        <v>24</v>
      </c>
      <c r="CA41" s="30">
        <v>24</v>
      </c>
      <c r="CB41" s="91">
        <v>24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22.9</v>
      </c>
      <c r="I42" s="37">
        <v>22.9</v>
      </c>
      <c r="J42" s="1">
        <v>14.8</v>
      </c>
      <c r="K42" s="1">
        <v>14.8</v>
      </c>
      <c r="L42" s="44">
        <v>0</v>
      </c>
      <c r="M42" s="33" t="s">
        <v>159</v>
      </c>
      <c r="N42" s="18" t="s">
        <v>159</v>
      </c>
      <c r="O42" s="25" t="s">
        <v>159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28.5</v>
      </c>
      <c r="AF42" s="1">
        <v>28.5</v>
      </c>
      <c r="AG42" s="41">
        <v>41.5</v>
      </c>
      <c r="AH42" s="36">
        <v>41.5</v>
      </c>
      <c r="AI42" s="45">
        <v>28.5</v>
      </c>
      <c r="AJ42" s="1">
        <v>28.5</v>
      </c>
      <c r="AK42" s="1">
        <v>28.5</v>
      </c>
      <c r="AL42" s="25">
        <v>28.5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19.4</v>
      </c>
      <c r="AT42" s="1">
        <v>19.4</v>
      </c>
      <c r="AU42" s="1">
        <v>19.4</v>
      </c>
      <c r="AV42" s="1">
        <v>19.4</v>
      </c>
      <c r="AW42" s="1">
        <v>19.4</v>
      </c>
      <c r="AX42" s="1">
        <v>19.4</v>
      </c>
      <c r="AY42" s="1">
        <v>19.4</v>
      </c>
      <c r="AZ42" s="1">
        <v>19.4</v>
      </c>
      <c r="BA42" s="1">
        <v>19.4</v>
      </c>
      <c r="BB42" s="1">
        <v>19.4</v>
      </c>
      <c r="BC42" s="1">
        <v>19.4</v>
      </c>
      <c r="BD42" s="1">
        <v>19.4</v>
      </c>
      <c r="BE42" s="1">
        <v>19.4</v>
      </c>
      <c r="BF42" s="1">
        <v>19.4</v>
      </c>
      <c r="BG42" s="1">
        <v>19.4</v>
      </c>
      <c r="BH42" s="1">
        <v>19.4</v>
      </c>
      <c r="BI42" s="1">
        <v>19.4</v>
      </c>
      <c r="BJ42" s="1">
        <v>19.4</v>
      </c>
      <c r="BK42" s="18">
        <v>19.4</v>
      </c>
      <c r="BL42" s="5" t="s">
        <v>166</v>
      </c>
      <c r="BM42" s="1" t="s">
        <v>166</v>
      </c>
      <c r="BN42" s="7">
        <v>24</v>
      </c>
      <c r="BO42" s="1">
        <v>24</v>
      </c>
      <c r="BP42" s="1">
        <v>24</v>
      </c>
      <c r="BQ42" s="25">
        <v>24</v>
      </c>
      <c r="BR42" s="29" t="s">
        <v>166</v>
      </c>
      <c r="BS42" s="1" t="s">
        <v>166</v>
      </c>
      <c r="BT42" s="7">
        <v>24</v>
      </c>
      <c r="BU42" s="8">
        <v>24</v>
      </c>
      <c r="BV42" s="8">
        <v>24</v>
      </c>
      <c r="BW42" s="8">
        <v>24</v>
      </c>
      <c r="BX42" s="9">
        <v>24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14.8</v>
      </c>
      <c r="J43" s="1">
        <v>14.8</v>
      </c>
      <c r="K43" s="42">
        <v>0</v>
      </c>
      <c r="L43" s="1">
        <v>0</v>
      </c>
      <c r="M43" s="33" t="s">
        <v>159</v>
      </c>
      <c r="N43" s="18" t="s">
        <v>159</v>
      </c>
      <c r="O43" s="25" t="s">
        <v>159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28.5</v>
      </c>
      <c r="AG43" s="47">
        <v>28.5</v>
      </c>
      <c r="AH43" s="47">
        <v>28.5</v>
      </c>
      <c r="AI43" s="1">
        <v>28.5</v>
      </c>
      <c r="AJ43" s="56">
        <v>0</v>
      </c>
      <c r="AK43" s="1">
        <v>28.5</v>
      </c>
      <c r="AL43" s="9">
        <v>28.5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19.4</v>
      </c>
      <c r="AT43" s="1">
        <v>19.4</v>
      </c>
      <c r="AU43" s="1">
        <v>19.4</v>
      </c>
      <c r="AV43" s="1">
        <v>19.4</v>
      </c>
      <c r="AW43" s="1">
        <v>19.4</v>
      </c>
      <c r="AX43" s="1">
        <v>19.4</v>
      </c>
      <c r="AY43" s="1">
        <v>19.4</v>
      </c>
      <c r="AZ43" s="1">
        <v>19.4</v>
      </c>
      <c r="BA43" s="1">
        <v>19.4</v>
      </c>
      <c r="BB43" s="1">
        <v>19.4</v>
      </c>
      <c r="BC43" s="1">
        <v>19.4</v>
      </c>
      <c r="BD43" s="1">
        <v>19.4</v>
      </c>
      <c r="BE43" s="1">
        <v>19.4</v>
      </c>
      <c r="BF43" s="1">
        <v>19.4</v>
      </c>
      <c r="BG43" s="1">
        <v>19.4</v>
      </c>
      <c r="BH43" s="1">
        <v>19.4</v>
      </c>
      <c r="BI43" s="1">
        <v>19.4</v>
      </c>
      <c r="BJ43" s="1">
        <v>19.4</v>
      </c>
      <c r="BK43" s="18">
        <v>19.4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24</v>
      </c>
      <c r="BQ43" s="18">
        <v>24</v>
      </c>
      <c r="BR43" s="34">
        <v>24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 t="s">
        <v>159</v>
      </c>
      <c r="N44" s="18" t="s">
        <v>159</v>
      </c>
      <c r="O44" s="9" t="s">
        <v>159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28.5</v>
      </c>
      <c r="AJ44" s="47">
        <v>28.5</v>
      </c>
      <c r="AK44" s="9">
        <v>28.5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19.4</v>
      </c>
      <c r="AT44" s="1">
        <v>19.4</v>
      </c>
      <c r="AU44" s="1">
        <v>19.4</v>
      </c>
      <c r="AV44" s="1">
        <v>19.4</v>
      </c>
      <c r="AW44" s="1">
        <v>19.4</v>
      </c>
      <c r="AX44" s="1">
        <v>19.4</v>
      </c>
      <c r="AY44" s="1">
        <v>19.4</v>
      </c>
      <c r="AZ44" s="1">
        <v>19.4</v>
      </c>
      <c r="BA44" s="1">
        <v>19.4</v>
      </c>
      <c r="BB44" s="1">
        <v>19.4</v>
      </c>
      <c r="BC44" s="1">
        <v>19.4</v>
      </c>
      <c r="BD44" s="1">
        <v>19.4</v>
      </c>
      <c r="BE44" s="1">
        <v>19.4</v>
      </c>
      <c r="BF44" s="1">
        <v>19.4</v>
      </c>
      <c r="BG44" s="1">
        <v>19.4</v>
      </c>
      <c r="BH44" s="1">
        <v>19.4</v>
      </c>
      <c r="BI44" s="1">
        <v>19.4</v>
      </c>
      <c r="BJ44" s="1">
        <v>19.4</v>
      </c>
      <c r="BK44" s="18">
        <v>19.4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24</v>
      </c>
      <c r="BQ44" s="25">
        <v>24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24</v>
      </c>
      <c r="BY44" s="15">
        <v>24</v>
      </c>
      <c r="BZ44" s="6">
        <v>24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 t="s">
        <v>159</v>
      </c>
      <c r="N45" s="9" t="s">
        <v>159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19.4</v>
      </c>
      <c r="AU45" s="1">
        <v>19.4</v>
      </c>
      <c r="AV45" s="1">
        <v>19.4</v>
      </c>
      <c r="AW45" s="1">
        <v>19.4</v>
      </c>
      <c r="AX45" s="1">
        <v>19.4</v>
      </c>
      <c r="AY45" s="1">
        <v>19.4</v>
      </c>
      <c r="AZ45" s="1">
        <v>19.4</v>
      </c>
      <c r="BA45" s="1">
        <v>19.4</v>
      </c>
      <c r="BB45" s="1">
        <v>19.4</v>
      </c>
      <c r="BC45" s="1">
        <v>19.4</v>
      </c>
      <c r="BD45" s="1">
        <v>19.4</v>
      </c>
      <c r="BE45" s="1">
        <v>19.4</v>
      </c>
      <c r="BF45" s="1">
        <v>19.4</v>
      </c>
      <c r="BG45" s="1">
        <v>19.4</v>
      </c>
      <c r="BH45" s="1">
        <v>19.4</v>
      </c>
      <c r="BI45" s="1">
        <v>19.4</v>
      </c>
      <c r="BJ45" s="18">
        <v>19.4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24</v>
      </c>
      <c r="BR45" s="1">
        <v>24</v>
      </c>
      <c r="BS45" s="1">
        <v>24</v>
      </c>
      <c r="BT45" s="1">
        <v>24</v>
      </c>
      <c r="BU45" s="1">
        <v>24</v>
      </c>
      <c r="BV45" s="1">
        <v>24</v>
      </c>
      <c r="BW45" s="7" t="s">
        <v>166</v>
      </c>
      <c r="BX45" s="6" t="s">
        <v>166</v>
      </c>
      <c r="BY45" s="1">
        <v>24</v>
      </c>
      <c r="BZ45" s="1">
        <v>24</v>
      </c>
      <c r="CA45" s="15">
        <v>24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19.4</v>
      </c>
      <c r="AU46" s="1">
        <v>19.4</v>
      </c>
      <c r="AV46" s="1">
        <v>19.4</v>
      </c>
      <c r="AW46" s="1">
        <v>19.4</v>
      </c>
      <c r="AX46" s="1">
        <v>19.4</v>
      </c>
      <c r="AY46" s="1">
        <v>19.4</v>
      </c>
      <c r="AZ46" s="1">
        <v>19.4</v>
      </c>
      <c r="BA46" s="1">
        <v>19.4</v>
      </c>
      <c r="BB46" s="1">
        <v>19.4</v>
      </c>
      <c r="BC46" s="1">
        <v>19.4</v>
      </c>
      <c r="BD46" s="1">
        <v>19.4</v>
      </c>
      <c r="BE46" s="1">
        <v>19.4</v>
      </c>
      <c r="BF46" s="1">
        <v>19.4</v>
      </c>
      <c r="BG46" s="1">
        <v>19.4</v>
      </c>
      <c r="BH46" s="1">
        <v>19.4</v>
      </c>
      <c r="BI46" s="1">
        <v>19.4</v>
      </c>
      <c r="BJ46" s="18">
        <v>19.4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24</v>
      </c>
      <c r="BR46" s="1">
        <v>24</v>
      </c>
      <c r="BS46" s="1">
        <v>24</v>
      </c>
      <c r="BT46" s="1">
        <v>24</v>
      </c>
      <c r="BU46" s="1">
        <v>24</v>
      </c>
      <c r="BV46" s="1">
        <v>24</v>
      </c>
      <c r="BW46" s="1">
        <v>24</v>
      </c>
      <c r="BX46" s="7" t="s">
        <v>166</v>
      </c>
      <c r="BY46" s="6" t="s">
        <v>166</v>
      </c>
      <c r="BZ46" s="7">
        <v>24</v>
      </c>
      <c r="CA46" s="8">
        <v>24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19.4</v>
      </c>
      <c r="AU47" s="1">
        <v>19.4</v>
      </c>
      <c r="AV47" s="1">
        <v>19.4</v>
      </c>
      <c r="AW47" s="1">
        <v>19.4</v>
      </c>
      <c r="AX47" s="1">
        <v>19.4</v>
      </c>
      <c r="AY47" s="1">
        <v>19.4</v>
      </c>
      <c r="AZ47" s="1">
        <v>19.4</v>
      </c>
      <c r="BA47" s="1">
        <v>19.4</v>
      </c>
      <c r="BB47" s="1">
        <v>19.4</v>
      </c>
      <c r="BC47" s="1">
        <v>19.4</v>
      </c>
      <c r="BD47" s="1">
        <v>19.4</v>
      </c>
      <c r="BE47" s="1">
        <v>19.4</v>
      </c>
      <c r="BF47" s="1">
        <v>19.4</v>
      </c>
      <c r="BG47" s="1">
        <v>19.4</v>
      </c>
      <c r="BH47" s="1">
        <v>19.4</v>
      </c>
      <c r="BI47" s="1">
        <v>19.4</v>
      </c>
      <c r="BJ47" s="18">
        <v>19.4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24</v>
      </c>
      <c r="BS47" s="8">
        <v>24</v>
      </c>
      <c r="BT47" s="8">
        <v>24</v>
      </c>
      <c r="BU47" s="8">
        <v>24</v>
      </c>
      <c r="BV47" s="8">
        <v>24</v>
      </c>
      <c r="BW47" s="8">
        <v>24</v>
      </c>
      <c r="BX47" s="9">
        <v>24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19.4</v>
      </c>
      <c r="AV48" s="18">
        <v>19.4</v>
      </c>
      <c r="AW48" s="1">
        <v>19.4</v>
      </c>
      <c r="AX48" s="1">
        <v>19.4</v>
      </c>
      <c r="AY48" s="1">
        <v>19.4</v>
      </c>
      <c r="AZ48" s="1">
        <v>19.4</v>
      </c>
      <c r="BA48" s="1">
        <v>19.4</v>
      </c>
      <c r="BB48" s="1">
        <v>19.4</v>
      </c>
      <c r="BC48" s="1">
        <v>19.4</v>
      </c>
      <c r="BD48" s="1">
        <v>19.4</v>
      </c>
      <c r="BE48" s="1">
        <v>19.4</v>
      </c>
      <c r="BF48" s="1">
        <v>19.4</v>
      </c>
      <c r="BG48" s="1">
        <v>19.4</v>
      </c>
      <c r="BH48" s="1">
        <v>19.4</v>
      </c>
      <c r="BI48" s="1">
        <v>19.4</v>
      </c>
      <c r="BJ48" s="18">
        <v>19.4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19.4</v>
      </c>
      <c r="AX49" s="18">
        <v>19.4</v>
      </c>
      <c r="AY49" s="18">
        <v>19.4</v>
      </c>
      <c r="AZ49" s="18">
        <v>19.4</v>
      </c>
      <c r="BA49" s="1">
        <v>19.4</v>
      </c>
      <c r="BB49" s="1">
        <v>19.4</v>
      </c>
      <c r="BC49" s="1">
        <v>19.4</v>
      </c>
      <c r="BD49" s="1">
        <v>19.4</v>
      </c>
      <c r="BE49" s="1">
        <v>19.4</v>
      </c>
      <c r="BF49" s="1">
        <v>19.4</v>
      </c>
      <c r="BG49" s="1">
        <v>19.4</v>
      </c>
      <c r="BH49" s="1">
        <v>19.4</v>
      </c>
      <c r="BI49" s="1">
        <v>19.4</v>
      </c>
      <c r="BJ49" s="18">
        <v>19.4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19.4</v>
      </c>
      <c r="BB50" s="1">
        <v>19.4</v>
      </c>
      <c r="BC50" s="1">
        <v>19.4</v>
      </c>
      <c r="BD50" s="1">
        <v>19.4</v>
      </c>
      <c r="BE50" s="1">
        <v>19.4</v>
      </c>
      <c r="BF50" s="1">
        <v>19.4</v>
      </c>
      <c r="BG50" s="1">
        <v>19.4</v>
      </c>
      <c r="BH50" s="1">
        <v>19.4</v>
      </c>
      <c r="BI50" s="1">
        <v>19.4</v>
      </c>
      <c r="BJ50" s="18">
        <v>19.4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19.4</v>
      </c>
      <c r="BC51" s="8">
        <v>19.4</v>
      </c>
      <c r="BD51" s="8">
        <v>19.4</v>
      </c>
      <c r="BE51" s="8">
        <v>19.4</v>
      </c>
      <c r="BF51" s="8">
        <v>19.4</v>
      </c>
      <c r="BG51" s="8">
        <v>19.4</v>
      </c>
      <c r="BH51" s="8">
        <v>19.4</v>
      </c>
      <c r="BI51" s="9">
        <v>19.4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A1:CC52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2" customHeight="1" thickBot="1">
      <c r="A1" s="305" t="s">
        <v>201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1.7</v>
      </c>
      <c r="BG2" s="6">
        <v>1.7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1.7</v>
      </c>
      <c r="BM2" s="11" t="s">
        <v>166</v>
      </c>
      <c r="BN2" s="5">
        <v>1.7</v>
      </c>
      <c r="BO2" s="6">
        <v>1.7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1.7</v>
      </c>
      <c r="BE3" s="15">
        <v>1.7</v>
      </c>
      <c r="BF3" s="1">
        <v>1.7</v>
      </c>
      <c r="BG3" s="1">
        <v>1.7</v>
      </c>
      <c r="BH3" s="1">
        <v>1.7</v>
      </c>
      <c r="BI3" s="1">
        <v>1.7</v>
      </c>
      <c r="BJ3" s="1">
        <v>1.7</v>
      </c>
      <c r="BK3" s="1">
        <v>1.7</v>
      </c>
      <c r="BL3" s="1">
        <v>1.7</v>
      </c>
      <c r="BM3" s="1">
        <v>1.7</v>
      </c>
      <c r="BN3" s="1">
        <v>1.7</v>
      </c>
      <c r="BO3" s="1">
        <v>1.7</v>
      </c>
      <c r="BP3" s="1">
        <v>1.7</v>
      </c>
      <c r="BQ3" s="1">
        <v>1.7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1.7</v>
      </c>
      <c r="BD4" s="1">
        <v>1.7</v>
      </c>
      <c r="BE4" s="1">
        <v>1.7</v>
      </c>
      <c r="BF4" s="1">
        <v>1.7</v>
      </c>
      <c r="BG4" s="1">
        <v>1.7</v>
      </c>
      <c r="BH4" s="1">
        <v>1.7</v>
      </c>
      <c r="BI4" s="1">
        <v>1.7</v>
      </c>
      <c r="BJ4" s="1">
        <v>1.7</v>
      </c>
      <c r="BK4" s="1">
        <v>1.7</v>
      </c>
      <c r="BL4" s="1">
        <v>1.7</v>
      </c>
      <c r="BM4" s="1">
        <v>1.7</v>
      </c>
      <c r="BN4" s="1">
        <v>1.7</v>
      </c>
      <c r="BO4" s="1">
        <v>1.7</v>
      </c>
      <c r="BP4" s="1">
        <v>1.7</v>
      </c>
      <c r="BQ4" s="1">
        <v>1.7</v>
      </c>
      <c r="BR4" s="1">
        <v>1.7</v>
      </c>
      <c r="BS4" s="1">
        <v>1.7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1.7</v>
      </c>
      <c r="BC5" s="1">
        <v>1.7</v>
      </c>
      <c r="BD5" s="1">
        <v>1.7</v>
      </c>
      <c r="BE5" s="1">
        <v>1.7</v>
      </c>
      <c r="BF5" s="1">
        <v>1.7</v>
      </c>
      <c r="BG5" s="1">
        <v>1.7</v>
      </c>
      <c r="BH5" s="1">
        <v>1.7</v>
      </c>
      <c r="BI5" s="1">
        <v>1.7</v>
      </c>
      <c r="BJ5" s="1">
        <v>1.7</v>
      </c>
      <c r="BK5" s="1">
        <v>1.7</v>
      </c>
      <c r="BL5" s="1">
        <v>1.7</v>
      </c>
      <c r="BM5" s="1">
        <v>1.7</v>
      </c>
      <c r="BN5" s="1">
        <v>1.7</v>
      </c>
      <c r="BO5" s="1">
        <v>1.7</v>
      </c>
      <c r="BP5" s="1">
        <v>1.7</v>
      </c>
      <c r="BQ5" s="1">
        <v>1.7</v>
      </c>
      <c r="BR5" s="1">
        <v>1.7</v>
      </c>
      <c r="BS5" s="1">
        <v>1.7</v>
      </c>
      <c r="BT5" s="1">
        <v>1.7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1.7</v>
      </c>
      <c r="BC6" s="1">
        <v>1.7</v>
      </c>
      <c r="BD6" s="1">
        <v>1.7</v>
      </c>
      <c r="BE6" s="1">
        <v>1.7</v>
      </c>
      <c r="BF6" s="1">
        <v>1.7</v>
      </c>
      <c r="BG6" s="1">
        <v>1.7</v>
      </c>
      <c r="BH6" s="1">
        <v>1.7</v>
      </c>
      <c r="BI6" s="1">
        <v>1.7</v>
      </c>
      <c r="BJ6" s="1">
        <v>1.7</v>
      </c>
      <c r="BK6" s="1">
        <v>1.7</v>
      </c>
      <c r="BL6" s="1">
        <v>1.7</v>
      </c>
      <c r="BM6" s="1">
        <v>1.7</v>
      </c>
      <c r="BN6" s="1">
        <v>1.7</v>
      </c>
      <c r="BO6" s="1">
        <v>1.7</v>
      </c>
      <c r="BP6" s="1">
        <v>1.7</v>
      </c>
      <c r="BQ6" s="1">
        <v>1.7</v>
      </c>
      <c r="BR6" s="1">
        <v>1.7</v>
      </c>
      <c r="BS6" s="1">
        <v>1.7</v>
      </c>
      <c r="BT6" s="1">
        <v>1.7</v>
      </c>
      <c r="BU6" s="1">
        <v>1.7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1.7</v>
      </c>
      <c r="BB7" s="1">
        <v>1.7</v>
      </c>
      <c r="BC7" s="1">
        <v>1.7</v>
      </c>
      <c r="BD7" s="1">
        <v>1.7</v>
      </c>
      <c r="BE7" s="1">
        <v>1.7</v>
      </c>
      <c r="BF7" s="1">
        <v>1.7</v>
      </c>
      <c r="BG7" s="1">
        <v>1.7</v>
      </c>
      <c r="BH7" s="1">
        <v>1.7</v>
      </c>
      <c r="BI7" s="1">
        <v>1.7</v>
      </c>
      <c r="BJ7" s="1">
        <v>1.7</v>
      </c>
      <c r="BK7" s="1">
        <v>1.7</v>
      </c>
      <c r="BL7" s="1">
        <v>1.7</v>
      </c>
      <c r="BM7" s="1">
        <v>1.7</v>
      </c>
      <c r="BN7" s="1">
        <v>1.7</v>
      </c>
      <c r="BO7" s="1">
        <v>1.7</v>
      </c>
      <c r="BP7" s="1">
        <v>1.7</v>
      </c>
      <c r="BQ7" s="1">
        <v>1.7</v>
      </c>
      <c r="BR7" s="1">
        <v>1.7</v>
      </c>
      <c r="BS7" s="1">
        <v>1.7</v>
      </c>
      <c r="BT7" s="1">
        <v>1.7</v>
      </c>
      <c r="BU7" s="1">
        <v>1.7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1.7</v>
      </c>
      <c r="BB8" s="1">
        <v>1.7</v>
      </c>
      <c r="BC8" s="1">
        <v>1.7</v>
      </c>
      <c r="BD8" s="1">
        <v>1.7</v>
      </c>
      <c r="BE8" s="1">
        <v>1.7</v>
      </c>
      <c r="BF8" s="1">
        <v>1.7</v>
      </c>
      <c r="BG8" s="1">
        <v>1.7</v>
      </c>
      <c r="BH8" s="1">
        <v>1.7</v>
      </c>
      <c r="BI8" s="1">
        <v>1.7</v>
      </c>
      <c r="BJ8" s="1">
        <v>1.7</v>
      </c>
      <c r="BK8" s="1">
        <v>1.7</v>
      </c>
      <c r="BL8" s="1">
        <v>1.7</v>
      </c>
      <c r="BM8" s="1">
        <v>1.7</v>
      </c>
      <c r="BN8" s="1">
        <v>1.7</v>
      </c>
      <c r="BO8" s="1">
        <v>1.7</v>
      </c>
      <c r="BP8" s="1">
        <v>1.7</v>
      </c>
      <c r="BQ8" s="1">
        <v>1.7</v>
      </c>
      <c r="BR8" s="1">
        <v>1.7</v>
      </c>
      <c r="BS8" s="1">
        <v>1.7</v>
      </c>
      <c r="BT8" s="1">
        <v>1.7</v>
      </c>
      <c r="BU8" s="1">
        <v>1.7</v>
      </c>
      <c r="BV8" s="1">
        <v>1.7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1.7</v>
      </c>
      <c r="BB9" s="1">
        <v>1.7</v>
      </c>
      <c r="BC9" s="1">
        <v>1.7</v>
      </c>
      <c r="BD9" s="1">
        <v>1.7</v>
      </c>
      <c r="BE9" s="1">
        <v>1.7</v>
      </c>
      <c r="BF9" s="1">
        <v>1.7</v>
      </c>
      <c r="BG9" s="1">
        <v>1.7</v>
      </c>
      <c r="BH9" s="1">
        <v>1.7</v>
      </c>
      <c r="BI9" s="1">
        <v>1.7</v>
      </c>
      <c r="BJ9" s="1">
        <v>1.7</v>
      </c>
      <c r="BK9" s="1">
        <v>1.7</v>
      </c>
      <c r="BL9" s="1">
        <v>1.7</v>
      </c>
      <c r="BM9" s="1">
        <v>1.7</v>
      </c>
      <c r="BN9" s="1">
        <v>1.7</v>
      </c>
      <c r="BO9" s="1">
        <v>1.7</v>
      </c>
      <c r="BP9" s="1">
        <v>1.7</v>
      </c>
      <c r="BQ9" s="1">
        <v>1.7</v>
      </c>
      <c r="BR9" s="1">
        <v>1.7</v>
      </c>
      <c r="BS9" s="1">
        <v>1.7</v>
      </c>
      <c r="BT9" s="1">
        <v>1.7</v>
      </c>
      <c r="BU9" s="1">
        <v>1.7</v>
      </c>
      <c r="BV9" s="1">
        <v>1.7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1.7</v>
      </c>
      <c r="BA10" s="1">
        <v>1.7</v>
      </c>
      <c r="BB10" s="1">
        <v>1.7</v>
      </c>
      <c r="BC10" s="1">
        <v>1.7</v>
      </c>
      <c r="BD10" s="1">
        <v>1.7</v>
      </c>
      <c r="BE10" s="1">
        <v>1.7</v>
      </c>
      <c r="BF10" s="1">
        <v>1.7</v>
      </c>
      <c r="BG10" s="1">
        <v>1.7</v>
      </c>
      <c r="BH10" s="1">
        <v>1.7</v>
      </c>
      <c r="BI10" s="1">
        <v>1.7</v>
      </c>
      <c r="BJ10" s="1">
        <v>1.7</v>
      </c>
      <c r="BK10" s="1">
        <v>1.7</v>
      </c>
      <c r="BL10" s="1">
        <v>1.7</v>
      </c>
      <c r="BM10" s="1">
        <v>1.7</v>
      </c>
      <c r="BN10" s="1">
        <v>1.7</v>
      </c>
      <c r="BO10" s="1">
        <v>1.7</v>
      </c>
      <c r="BP10" s="1">
        <v>1.7</v>
      </c>
      <c r="BQ10" s="1">
        <v>1.7</v>
      </c>
      <c r="BR10" s="1">
        <v>1.7</v>
      </c>
      <c r="BS10" s="1">
        <v>1.7</v>
      </c>
      <c r="BT10" s="1">
        <v>1.7</v>
      </c>
      <c r="BU10" s="1">
        <v>1.7</v>
      </c>
      <c r="BV10" s="1">
        <v>1.7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1.7</v>
      </c>
      <c r="BA11" s="1">
        <v>1.7</v>
      </c>
      <c r="BB11" s="1">
        <v>1.7</v>
      </c>
      <c r="BC11" s="1">
        <v>1.7</v>
      </c>
      <c r="BD11" s="1">
        <v>1.7</v>
      </c>
      <c r="BE11" s="1">
        <v>1.7</v>
      </c>
      <c r="BF11" s="1">
        <v>1.7</v>
      </c>
      <c r="BG11" s="1">
        <v>1.7</v>
      </c>
      <c r="BH11" s="1">
        <v>1.7</v>
      </c>
      <c r="BI11" s="1">
        <v>1.7</v>
      </c>
      <c r="BJ11" s="1">
        <v>1.7</v>
      </c>
      <c r="BK11" s="1">
        <v>1.7</v>
      </c>
      <c r="BL11" s="1">
        <v>1.7</v>
      </c>
      <c r="BM11" s="1">
        <v>1.7</v>
      </c>
      <c r="BN11" s="1">
        <v>1.7</v>
      </c>
      <c r="BO11" s="1">
        <v>1.7</v>
      </c>
      <c r="BP11" s="1">
        <v>1.7</v>
      </c>
      <c r="BQ11" s="1">
        <v>1.7</v>
      </c>
      <c r="BR11" s="1">
        <v>1.7</v>
      </c>
      <c r="BS11" s="1">
        <v>1.7</v>
      </c>
      <c r="BT11" s="1">
        <v>1.7</v>
      </c>
      <c r="BU11" s="1">
        <v>1.7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1.7</v>
      </c>
      <c r="AZ12" s="1">
        <v>1.7</v>
      </c>
      <c r="BA12" s="1">
        <v>1.7</v>
      </c>
      <c r="BB12" s="1">
        <v>1.7</v>
      </c>
      <c r="BC12" s="1">
        <v>1.7</v>
      </c>
      <c r="BD12" s="1">
        <v>1.7</v>
      </c>
      <c r="BE12" s="1">
        <v>1.7</v>
      </c>
      <c r="BF12" s="1">
        <v>1.7</v>
      </c>
      <c r="BG12" s="1">
        <v>1.7</v>
      </c>
      <c r="BH12" s="1">
        <v>1.7</v>
      </c>
      <c r="BI12" s="1">
        <v>1.7</v>
      </c>
      <c r="BJ12" s="1">
        <v>1.7</v>
      </c>
      <c r="BK12" s="1">
        <v>1.7</v>
      </c>
      <c r="BL12" s="1">
        <v>1.7</v>
      </c>
      <c r="BM12" s="1">
        <v>1.7</v>
      </c>
      <c r="BN12" s="1">
        <v>1.7</v>
      </c>
      <c r="BO12" s="1">
        <v>1.7</v>
      </c>
      <c r="BP12" s="1">
        <v>1.7</v>
      </c>
      <c r="BQ12" s="1">
        <v>1.7</v>
      </c>
      <c r="BR12" s="1">
        <v>1.7</v>
      </c>
      <c r="BS12" s="1">
        <v>1.7</v>
      </c>
      <c r="BT12" s="1">
        <v>1.7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1.7</v>
      </c>
      <c r="AZ13" s="1">
        <v>1.7</v>
      </c>
      <c r="BA13" s="1">
        <v>1.7</v>
      </c>
      <c r="BB13" s="1">
        <v>1.7</v>
      </c>
      <c r="BC13" s="1">
        <v>1.7</v>
      </c>
      <c r="BD13" s="1">
        <v>1.7</v>
      </c>
      <c r="BE13" s="1">
        <v>1.7</v>
      </c>
      <c r="BF13" s="1">
        <v>1.7</v>
      </c>
      <c r="BG13" s="1">
        <v>1.7</v>
      </c>
      <c r="BH13" s="1">
        <v>1.7</v>
      </c>
      <c r="BI13" s="1">
        <v>1.7</v>
      </c>
      <c r="BJ13" s="1">
        <v>1.7</v>
      </c>
      <c r="BK13" s="1">
        <v>1.7</v>
      </c>
      <c r="BL13" s="1">
        <v>1.7</v>
      </c>
      <c r="BM13" s="1">
        <v>1.7</v>
      </c>
      <c r="BN13" s="1">
        <v>1.7</v>
      </c>
      <c r="BO13" s="1">
        <v>1.7</v>
      </c>
      <c r="BP13" s="1">
        <v>1.7</v>
      </c>
      <c r="BQ13" s="1">
        <v>1.7</v>
      </c>
      <c r="BR13" s="1">
        <v>1.7</v>
      </c>
      <c r="BS13" s="1">
        <v>1.7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1.7</v>
      </c>
      <c r="BB14" s="1">
        <v>1.7</v>
      </c>
      <c r="BC14" s="1">
        <v>1.7</v>
      </c>
      <c r="BD14" s="1">
        <v>1.7</v>
      </c>
      <c r="BE14" s="1">
        <v>1.7</v>
      </c>
      <c r="BF14" s="1">
        <v>1.7</v>
      </c>
      <c r="BG14" s="1">
        <v>1.7</v>
      </c>
      <c r="BH14" s="1">
        <v>1.7</v>
      </c>
      <c r="BI14" s="1">
        <v>1.7</v>
      </c>
      <c r="BJ14" s="1">
        <v>1.7</v>
      </c>
      <c r="BK14" s="1">
        <v>1.7</v>
      </c>
      <c r="BL14" s="1">
        <v>1.7</v>
      </c>
      <c r="BM14" s="1">
        <v>1.7</v>
      </c>
      <c r="BN14" s="1">
        <v>1.7</v>
      </c>
      <c r="BO14" s="1">
        <v>1.7</v>
      </c>
      <c r="BP14" s="1">
        <v>1.7</v>
      </c>
      <c r="BQ14" s="1">
        <v>1.7</v>
      </c>
      <c r="BR14" s="1">
        <v>1.7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1.7</v>
      </c>
      <c r="BC15" s="1">
        <v>1.7</v>
      </c>
      <c r="BD15" s="1">
        <v>1.7</v>
      </c>
      <c r="BE15" s="1">
        <v>1.7</v>
      </c>
      <c r="BF15" s="1">
        <v>1.7</v>
      </c>
      <c r="BG15" s="1">
        <v>1.7</v>
      </c>
      <c r="BH15" s="1">
        <v>1.7</v>
      </c>
      <c r="BI15" s="1">
        <v>1.7</v>
      </c>
      <c r="BJ15" s="1">
        <v>1.7</v>
      </c>
      <c r="BK15" s="1">
        <v>1.7</v>
      </c>
      <c r="BL15" s="1">
        <v>1.7</v>
      </c>
      <c r="BM15" s="1">
        <v>1.7</v>
      </c>
      <c r="BN15" s="1">
        <v>1.7</v>
      </c>
      <c r="BO15" s="1">
        <v>1.7</v>
      </c>
      <c r="BP15" s="1">
        <v>1.7</v>
      </c>
      <c r="BQ15" s="1">
        <v>1.7</v>
      </c>
      <c r="BR15" s="1">
        <v>1.7</v>
      </c>
      <c r="BS15" s="1">
        <v>1.7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1.7</v>
      </c>
      <c r="BD16" s="1">
        <v>1.7</v>
      </c>
      <c r="BE16" s="1">
        <v>1.7</v>
      </c>
      <c r="BF16" s="1">
        <v>1.7</v>
      </c>
      <c r="BG16" s="1">
        <v>1.7</v>
      </c>
      <c r="BH16" s="1">
        <v>1.7</v>
      </c>
      <c r="BI16" s="1">
        <v>1.7</v>
      </c>
      <c r="BJ16" s="1">
        <v>1.7</v>
      </c>
      <c r="BK16" s="1">
        <v>1.7</v>
      </c>
      <c r="BL16" s="1">
        <v>1.7</v>
      </c>
      <c r="BM16" s="1">
        <v>1.7</v>
      </c>
      <c r="BN16" s="1">
        <v>1.7</v>
      </c>
      <c r="BO16" s="1">
        <v>1.7</v>
      </c>
      <c r="BP16" s="1">
        <v>1.7</v>
      </c>
      <c r="BQ16" s="1">
        <v>1.7</v>
      </c>
      <c r="BR16" s="1">
        <v>1.7</v>
      </c>
      <c r="BS16" s="1">
        <v>1.7</v>
      </c>
      <c r="BT16" s="1">
        <v>1.7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1.7</v>
      </c>
      <c r="BD17" s="1">
        <v>1.7</v>
      </c>
      <c r="BE17" s="1">
        <v>1.7</v>
      </c>
      <c r="BF17" s="1">
        <v>1.7</v>
      </c>
      <c r="BG17" s="1">
        <v>1.7</v>
      </c>
      <c r="BH17" s="1">
        <v>1.7</v>
      </c>
      <c r="BI17" s="1">
        <v>1.7</v>
      </c>
      <c r="BJ17" s="1">
        <v>1.7</v>
      </c>
      <c r="BK17" s="1">
        <v>1.7</v>
      </c>
      <c r="BL17" s="1">
        <v>1.7</v>
      </c>
      <c r="BM17" s="1">
        <v>1.7</v>
      </c>
      <c r="BN17" s="1">
        <v>1.7</v>
      </c>
      <c r="BO17" s="1">
        <v>1.7</v>
      </c>
      <c r="BP17" s="1">
        <v>1.7</v>
      </c>
      <c r="BQ17" s="1">
        <v>1.7</v>
      </c>
      <c r="BR17" s="1">
        <v>1.7</v>
      </c>
      <c r="BS17" s="1">
        <v>1.7</v>
      </c>
      <c r="BT17" s="1">
        <v>1.7</v>
      </c>
      <c r="BU17" s="1">
        <v>1.7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1.7</v>
      </c>
      <c r="BE18" s="1">
        <v>1.7</v>
      </c>
      <c r="BF18" s="1">
        <v>1.7</v>
      </c>
      <c r="BG18" s="1">
        <v>1.7</v>
      </c>
      <c r="BH18" s="1">
        <v>1.7</v>
      </c>
      <c r="BI18" s="1">
        <v>1.7</v>
      </c>
      <c r="BJ18" s="1">
        <v>1.7</v>
      </c>
      <c r="BK18" s="1">
        <v>1.7</v>
      </c>
      <c r="BL18" s="1">
        <v>1.7</v>
      </c>
      <c r="BM18" s="1">
        <v>1.7</v>
      </c>
      <c r="BN18" s="1">
        <v>1.7</v>
      </c>
      <c r="BO18" s="1">
        <v>1.7</v>
      </c>
      <c r="BP18" s="1">
        <v>1.7</v>
      </c>
      <c r="BQ18" s="1">
        <v>1.7</v>
      </c>
      <c r="BR18" s="1">
        <v>1.7</v>
      </c>
      <c r="BS18" s="1">
        <v>1.7</v>
      </c>
      <c r="BT18" s="1">
        <v>1.7</v>
      </c>
      <c r="BU18" s="1">
        <v>1.7</v>
      </c>
      <c r="BV18" s="1">
        <v>1.7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43.5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1.7</v>
      </c>
      <c r="BF19" s="1">
        <v>1.7</v>
      </c>
      <c r="BG19" s="1">
        <v>1.7</v>
      </c>
      <c r="BH19" s="1">
        <v>1.7</v>
      </c>
      <c r="BI19" s="1">
        <v>1.7</v>
      </c>
      <c r="BJ19" s="1">
        <v>1.7</v>
      </c>
      <c r="BK19" s="1">
        <v>1.7</v>
      </c>
      <c r="BL19" s="1">
        <v>1.7</v>
      </c>
      <c r="BM19" s="1">
        <v>1.7</v>
      </c>
      <c r="BN19" s="1">
        <v>1.7</v>
      </c>
      <c r="BO19" s="1">
        <v>1.7</v>
      </c>
      <c r="BP19" s="1">
        <v>1.7</v>
      </c>
      <c r="BQ19" s="1">
        <v>1.7</v>
      </c>
      <c r="BR19" s="1">
        <v>1.7</v>
      </c>
      <c r="BS19" s="1">
        <v>1.7</v>
      </c>
      <c r="BT19" s="1">
        <v>1.7</v>
      </c>
      <c r="BU19" s="1">
        <v>1.7</v>
      </c>
      <c r="BV19" s="1">
        <v>1.7</v>
      </c>
      <c r="BW19" s="6">
        <v>1.7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43.5</v>
      </c>
      <c r="T20" s="1">
        <v>43.5</v>
      </c>
      <c r="U20" s="25">
        <v>43.5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1.7</v>
      </c>
      <c r="BE20" s="1">
        <v>1.7</v>
      </c>
      <c r="BF20" s="1">
        <v>1.7</v>
      </c>
      <c r="BG20" s="1">
        <v>1.7</v>
      </c>
      <c r="BH20" s="1">
        <v>1.7</v>
      </c>
      <c r="BI20" s="1">
        <v>1.7</v>
      </c>
      <c r="BJ20" s="1">
        <v>1.7</v>
      </c>
      <c r="BK20" s="44">
        <v>85.1</v>
      </c>
      <c r="BL20" s="1">
        <v>1.7</v>
      </c>
      <c r="BM20" s="1">
        <v>1.7</v>
      </c>
      <c r="BN20" s="1">
        <v>1.7</v>
      </c>
      <c r="BO20" s="1">
        <v>1.7</v>
      </c>
      <c r="BP20" s="1">
        <v>1.7</v>
      </c>
      <c r="BQ20" s="1">
        <v>1.7</v>
      </c>
      <c r="BR20" s="1">
        <v>1.7</v>
      </c>
      <c r="BS20" s="1">
        <v>1.7</v>
      </c>
      <c r="BT20" s="1">
        <v>1.7</v>
      </c>
      <c r="BU20" s="1">
        <v>1.7</v>
      </c>
      <c r="BV20" s="1">
        <v>1.7</v>
      </c>
      <c r="BW20" s="9">
        <v>1.7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>
        <v>33.3</v>
      </c>
      <c r="P21" s="67">
        <v>51.6</v>
      </c>
      <c r="Q21" s="1">
        <v>43.5</v>
      </c>
      <c r="R21" s="1">
        <v>43.5</v>
      </c>
      <c r="S21" s="1">
        <v>43.5</v>
      </c>
      <c r="T21" s="1">
        <v>43.5</v>
      </c>
      <c r="U21" s="25">
        <v>43.5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6.2</v>
      </c>
      <c r="AG21" s="30">
        <v>6.2</v>
      </c>
      <c r="AH21" s="30">
        <v>6.2</v>
      </c>
      <c r="AI21" s="30">
        <v>6.2</v>
      </c>
      <c r="AJ21" s="30">
        <v>6.2</v>
      </c>
      <c r="AK21" s="30">
        <v>6.2</v>
      </c>
      <c r="AL21" s="30">
        <v>6.2</v>
      </c>
      <c r="AM21" s="30">
        <v>6.2</v>
      </c>
      <c r="AN21" s="30">
        <v>6.2</v>
      </c>
      <c r="AO21" s="48">
        <v>6.2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51</v>
      </c>
      <c r="BE21" s="38">
        <v>51</v>
      </c>
      <c r="BF21" s="44">
        <v>68.3</v>
      </c>
      <c r="BG21" s="45">
        <v>85.1</v>
      </c>
      <c r="BH21" s="39">
        <v>85.1</v>
      </c>
      <c r="BI21" s="39">
        <v>85.1</v>
      </c>
      <c r="BJ21" s="39">
        <v>85.1</v>
      </c>
      <c r="BK21" s="23">
        <v>85.1</v>
      </c>
      <c r="BL21" s="44">
        <v>68.3</v>
      </c>
      <c r="BM21" s="56">
        <v>0</v>
      </c>
      <c r="BN21" s="39">
        <v>68.3</v>
      </c>
      <c r="BO21" s="38">
        <v>68.3</v>
      </c>
      <c r="BP21" s="1">
        <v>1.7</v>
      </c>
      <c r="BQ21" s="1">
        <v>1.7</v>
      </c>
      <c r="BR21" s="1">
        <v>1.7</v>
      </c>
      <c r="BS21" s="1">
        <v>1.7</v>
      </c>
      <c r="BT21" s="1">
        <v>1.7</v>
      </c>
      <c r="BU21" s="1">
        <v>1.7</v>
      </c>
      <c r="BV21" s="1">
        <v>1.7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>
        <v>33.3</v>
      </c>
      <c r="P22" s="55">
        <v>51.6</v>
      </c>
      <c r="Q22" s="45">
        <v>0</v>
      </c>
      <c r="R22" s="38">
        <v>0</v>
      </c>
      <c r="S22" s="41">
        <v>43.5</v>
      </c>
      <c r="T22" s="36">
        <v>43.5</v>
      </c>
      <c r="U22" s="69">
        <v>43.5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6.2</v>
      </c>
      <c r="AC22" s="15">
        <v>6.2</v>
      </c>
      <c r="AD22" s="15">
        <v>6.2</v>
      </c>
      <c r="AE22" s="15">
        <v>6.2</v>
      </c>
      <c r="AF22" s="25">
        <v>6.2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51</v>
      </c>
      <c r="BE22" s="23">
        <v>51</v>
      </c>
      <c r="BF22" s="1">
        <v>68.3</v>
      </c>
      <c r="BG22" s="41">
        <v>85.1</v>
      </c>
      <c r="BH22" s="36">
        <v>85.1</v>
      </c>
      <c r="BI22" s="36">
        <v>85.1</v>
      </c>
      <c r="BJ22" s="36">
        <v>85.1</v>
      </c>
      <c r="BK22" s="37">
        <v>85.1</v>
      </c>
      <c r="BL22" s="1">
        <v>68.3</v>
      </c>
      <c r="BM22" s="1">
        <v>68.3</v>
      </c>
      <c r="BN22" s="18">
        <v>68.3</v>
      </c>
      <c r="BO22" s="23">
        <v>68.3</v>
      </c>
      <c r="BP22" s="1">
        <v>1.7</v>
      </c>
      <c r="BQ22" s="1">
        <v>1.7</v>
      </c>
      <c r="BR22" s="1">
        <v>1.7</v>
      </c>
      <c r="BS22" s="1">
        <v>1.7</v>
      </c>
      <c r="BT22" s="1">
        <v>1.7</v>
      </c>
      <c r="BU22" s="1">
        <v>1.7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>
        <v>33.3</v>
      </c>
      <c r="N23" s="46">
        <v>33.3</v>
      </c>
      <c r="O23" s="37">
        <v>33.3</v>
      </c>
      <c r="P23" s="1">
        <v>26.7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6.2</v>
      </c>
      <c r="AA23" s="15">
        <v>6.2</v>
      </c>
      <c r="AB23" s="1">
        <v>6.2</v>
      </c>
      <c r="AC23" s="1">
        <v>6.2</v>
      </c>
      <c r="AD23" s="1">
        <v>6.2</v>
      </c>
      <c r="AE23" s="1">
        <v>6.2</v>
      </c>
      <c r="AF23" s="25">
        <v>6.2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51</v>
      </c>
      <c r="AZ23" s="1">
        <v>51</v>
      </c>
      <c r="BA23" s="1">
        <v>51</v>
      </c>
      <c r="BB23" s="1">
        <v>51</v>
      </c>
      <c r="BC23" s="1">
        <v>51</v>
      </c>
      <c r="BD23" s="1">
        <v>51</v>
      </c>
      <c r="BE23" s="23">
        <v>51</v>
      </c>
      <c r="BF23" s="1">
        <v>68.3</v>
      </c>
      <c r="BG23" s="1">
        <v>68.3</v>
      </c>
      <c r="BH23" s="1">
        <v>68.3</v>
      </c>
      <c r="BI23" s="1">
        <v>68.3</v>
      </c>
      <c r="BJ23" s="1">
        <v>68.3</v>
      </c>
      <c r="BK23" s="1">
        <v>68.3</v>
      </c>
      <c r="BL23" s="1">
        <v>68.3</v>
      </c>
      <c r="BM23" s="1">
        <v>68.3</v>
      </c>
      <c r="BN23" s="23">
        <v>68.3</v>
      </c>
      <c r="BO23" s="38">
        <v>0</v>
      </c>
      <c r="BP23" s="1">
        <v>1.7</v>
      </c>
      <c r="BQ23" s="1">
        <v>1.7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44.9</v>
      </c>
      <c r="L24" s="1" t="s">
        <v>166</v>
      </c>
      <c r="M24" s="1" t="s">
        <v>166</v>
      </c>
      <c r="N24" s="73">
        <v>0</v>
      </c>
      <c r="O24" s="1">
        <v>43.5</v>
      </c>
      <c r="P24" s="41">
        <v>26.7</v>
      </c>
      <c r="Q24" s="36">
        <v>26.7</v>
      </c>
      <c r="R24" s="36">
        <v>26.7</v>
      </c>
      <c r="S24" s="36">
        <v>26.7</v>
      </c>
      <c r="T24" s="37">
        <v>26.7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6.2</v>
      </c>
      <c r="AA24" s="1">
        <v>6.2</v>
      </c>
      <c r="AB24" s="1">
        <v>6.2</v>
      </c>
      <c r="AC24" s="1">
        <v>6.2</v>
      </c>
      <c r="AD24" s="1">
        <v>6.2</v>
      </c>
      <c r="AE24" s="1">
        <v>6.2</v>
      </c>
      <c r="AF24" s="69">
        <v>6.2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58.9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51</v>
      </c>
      <c r="AZ24" s="1">
        <v>51</v>
      </c>
      <c r="BA24" s="1">
        <v>51</v>
      </c>
      <c r="BB24" s="1">
        <v>51</v>
      </c>
      <c r="BC24" s="1">
        <v>51</v>
      </c>
      <c r="BD24" s="1">
        <v>51</v>
      </c>
      <c r="BE24" s="23">
        <v>51</v>
      </c>
      <c r="BF24" s="1">
        <v>68.3</v>
      </c>
      <c r="BG24" s="1">
        <v>68.3</v>
      </c>
      <c r="BH24" s="45">
        <v>24.6</v>
      </c>
      <c r="BI24" s="39">
        <v>24.6</v>
      </c>
      <c r="BJ24" s="39">
        <v>24.6</v>
      </c>
      <c r="BK24" s="39">
        <v>24.6</v>
      </c>
      <c r="BL24" s="39">
        <v>24.6</v>
      </c>
      <c r="BM24" s="38">
        <v>24.6</v>
      </c>
      <c r="BN24" s="23">
        <v>68.3</v>
      </c>
      <c r="BO24" s="23">
        <v>0</v>
      </c>
      <c r="BP24" s="1">
        <v>1.7</v>
      </c>
      <c r="BQ24" s="1">
        <v>1.7</v>
      </c>
      <c r="BR24" s="43">
        <v>1.7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15.9</v>
      </c>
      <c r="E25" s="39">
        <v>15.9</v>
      </c>
      <c r="F25" s="66">
        <v>15.9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44.9</v>
      </c>
      <c r="L25" s="4">
        <v>11.1</v>
      </c>
      <c r="M25" s="1" t="s">
        <v>166</v>
      </c>
      <c r="N25" s="1" t="s">
        <v>166</v>
      </c>
      <c r="O25" s="26">
        <v>43.5</v>
      </c>
      <c r="P25" s="44">
        <v>42.2</v>
      </c>
      <c r="Q25" s="1">
        <v>78.2</v>
      </c>
      <c r="R25" s="1">
        <v>78.2</v>
      </c>
      <c r="S25" s="38">
        <v>78.2</v>
      </c>
      <c r="T25" s="1">
        <v>79.8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58.9</v>
      </c>
      <c r="AR25" s="1">
        <v>58.9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51</v>
      </c>
      <c r="AZ25" s="1">
        <v>51</v>
      </c>
      <c r="BA25" s="1">
        <v>51</v>
      </c>
      <c r="BB25" s="1">
        <v>51</v>
      </c>
      <c r="BC25" s="1">
        <v>51</v>
      </c>
      <c r="BD25" s="1">
        <v>51</v>
      </c>
      <c r="BE25" s="23">
        <v>51</v>
      </c>
      <c r="BF25" s="1">
        <v>68.3</v>
      </c>
      <c r="BG25" s="1">
        <v>68.3</v>
      </c>
      <c r="BH25" s="33">
        <v>24.6</v>
      </c>
      <c r="BI25" s="18">
        <v>24.6</v>
      </c>
      <c r="BJ25" s="18">
        <v>24.6</v>
      </c>
      <c r="BK25" s="18">
        <v>24.6</v>
      </c>
      <c r="BL25" s="18">
        <v>24.6</v>
      </c>
      <c r="BM25" s="23">
        <v>24.6</v>
      </c>
      <c r="BN25" s="37">
        <v>68.3</v>
      </c>
      <c r="BO25" s="23">
        <v>0</v>
      </c>
      <c r="BP25" s="1">
        <v>1.7</v>
      </c>
      <c r="BQ25" s="1">
        <v>1.7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15.9</v>
      </c>
      <c r="F26" s="36">
        <v>15.9</v>
      </c>
      <c r="G26" s="74">
        <v>15.9</v>
      </c>
      <c r="H26" s="1" t="s">
        <v>166</v>
      </c>
      <c r="I26" s="1" t="s">
        <v>166</v>
      </c>
      <c r="J26" s="1" t="s">
        <v>166</v>
      </c>
      <c r="K26" s="24">
        <v>44.9</v>
      </c>
      <c r="L26" s="14">
        <v>11.1</v>
      </c>
      <c r="M26" s="1" t="s">
        <v>166</v>
      </c>
      <c r="N26" s="19">
        <v>43.5</v>
      </c>
      <c r="O26" s="37">
        <v>43.5</v>
      </c>
      <c r="P26" s="27">
        <v>42.2</v>
      </c>
      <c r="Q26" s="45">
        <v>25.6</v>
      </c>
      <c r="R26" s="38">
        <v>25.6</v>
      </c>
      <c r="S26" s="23">
        <v>78.2</v>
      </c>
      <c r="T26" s="1">
        <v>79.8</v>
      </c>
      <c r="U26" s="1">
        <v>79.8</v>
      </c>
      <c r="V26" s="46">
        <v>79.8</v>
      </c>
      <c r="W26" s="46">
        <v>79.8</v>
      </c>
      <c r="X26" s="43">
        <v>79.8</v>
      </c>
      <c r="Y26" s="42">
        <v>72.1</v>
      </c>
      <c r="Z26" s="36">
        <v>72.1</v>
      </c>
      <c r="AA26" s="36">
        <v>72.1</v>
      </c>
      <c r="AB26" s="37">
        <v>72.1</v>
      </c>
      <c r="AC26" s="27">
        <v>24</v>
      </c>
      <c r="AD26" s="1">
        <v>0</v>
      </c>
      <c r="AE26" s="38">
        <v>0</v>
      </c>
      <c r="AF26" s="1">
        <v>16.8</v>
      </c>
      <c r="AG26" s="45">
        <v>17.1</v>
      </c>
      <c r="AH26" s="38">
        <v>17.1</v>
      </c>
      <c r="AI26" s="1">
        <v>83.9</v>
      </c>
      <c r="AJ26" s="1">
        <v>83.9</v>
      </c>
      <c r="AK26" s="1">
        <v>83.9</v>
      </c>
      <c r="AL26" s="1">
        <v>83.9</v>
      </c>
      <c r="AM26" s="39">
        <v>83.9</v>
      </c>
      <c r="AN26" s="23">
        <v>83.9</v>
      </c>
      <c r="AO26" s="49">
        <v>0</v>
      </c>
      <c r="AP26" s="1" t="s">
        <v>166</v>
      </c>
      <c r="AQ26" s="24">
        <v>58.9</v>
      </c>
      <c r="AR26" s="1">
        <v>58.9</v>
      </c>
      <c r="AS26" s="1">
        <v>58.9</v>
      </c>
      <c r="AT26" s="75">
        <v>58.9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51</v>
      </c>
      <c r="AZ26" s="1">
        <v>51</v>
      </c>
      <c r="BA26" s="1">
        <v>51</v>
      </c>
      <c r="BB26" s="1">
        <v>51</v>
      </c>
      <c r="BC26" s="1">
        <v>51</v>
      </c>
      <c r="BD26" s="1">
        <v>51</v>
      </c>
      <c r="BE26" s="23">
        <v>51</v>
      </c>
      <c r="BF26" s="1">
        <v>68.3</v>
      </c>
      <c r="BG26" s="1">
        <v>68.3</v>
      </c>
      <c r="BH26" s="33">
        <v>24.6</v>
      </c>
      <c r="BI26" s="18">
        <v>24.6</v>
      </c>
      <c r="BJ26" s="18">
        <v>24.6</v>
      </c>
      <c r="BK26" s="18">
        <v>24.6</v>
      </c>
      <c r="BL26" s="18">
        <v>24.6</v>
      </c>
      <c r="BM26" s="23">
        <v>24.6</v>
      </c>
      <c r="BN26" s="18">
        <v>0</v>
      </c>
      <c r="BO26" s="23">
        <v>0</v>
      </c>
      <c r="BP26" s="1">
        <v>1.7</v>
      </c>
      <c r="BQ26" s="1">
        <v>1.7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44.9</v>
      </c>
      <c r="L27" s="76">
        <v>11.1</v>
      </c>
      <c r="M27" s="1" t="s">
        <v>166</v>
      </c>
      <c r="N27" s="35">
        <v>0</v>
      </c>
      <c r="O27" s="13">
        <v>0</v>
      </c>
      <c r="P27" s="27">
        <v>42.2</v>
      </c>
      <c r="Q27" s="33">
        <v>25.6</v>
      </c>
      <c r="R27" s="23">
        <v>25.6</v>
      </c>
      <c r="S27" s="36">
        <v>78.2</v>
      </c>
      <c r="T27" s="43">
        <v>78.2</v>
      </c>
      <c r="U27" s="38">
        <v>74.5</v>
      </c>
      <c r="V27" s="1">
        <v>26</v>
      </c>
      <c r="W27" s="1">
        <v>26</v>
      </c>
      <c r="X27" s="1">
        <v>26</v>
      </c>
      <c r="Y27" s="1">
        <v>26</v>
      </c>
      <c r="Z27" s="45">
        <v>10.3</v>
      </c>
      <c r="AA27" s="1">
        <v>10.3</v>
      </c>
      <c r="AB27" s="38">
        <v>10.3</v>
      </c>
      <c r="AC27" s="55">
        <v>24</v>
      </c>
      <c r="AD27" s="1">
        <v>0</v>
      </c>
      <c r="AE27" s="23">
        <v>0</v>
      </c>
      <c r="AF27" s="1">
        <v>16.8</v>
      </c>
      <c r="AG27" s="38">
        <v>16.8</v>
      </c>
      <c r="AH27" s="23">
        <v>17.1</v>
      </c>
      <c r="AI27" s="1">
        <v>83.9</v>
      </c>
      <c r="AJ27" s="1">
        <v>83.9</v>
      </c>
      <c r="AK27" s="1">
        <v>83.9</v>
      </c>
      <c r="AL27" s="1">
        <v>83.9</v>
      </c>
      <c r="AM27" s="18">
        <v>83.9</v>
      </c>
      <c r="AN27" s="23">
        <v>83.9</v>
      </c>
      <c r="AO27" s="14">
        <v>0</v>
      </c>
      <c r="AP27" s="1" t="s">
        <v>166</v>
      </c>
      <c r="AQ27" s="7">
        <v>58.9</v>
      </c>
      <c r="AR27" s="8">
        <v>58.9</v>
      </c>
      <c r="AS27" s="9">
        <v>58.9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51</v>
      </c>
      <c r="AZ27" s="1">
        <v>51</v>
      </c>
      <c r="BA27" s="1">
        <v>51</v>
      </c>
      <c r="BB27" s="1">
        <v>51</v>
      </c>
      <c r="BC27" s="1">
        <v>51</v>
      </c>
      <c r="BD27" s="1">
        <v>51</v>
      </c>
      <c r="BE27" s="23">
        <v>51</v>
      </c>
      <c r="BF27" s="1">
        <v>68.3</v>
      </c>
      <c r="BG27" s="1">
        <v>68.3</v>
      </c>
      <c r="BH27" s="33">
        <v>24.6</v>
      </c>
      <c r="BI27" s="18">
        <v>24.6</v>
      </c>
      <c r="BJ27" s="18">
        <v>24.6</v>
      </c>
      <c r="BK27" s="18">
        <v>24.6</v>
      </c>
      <c r="BL27" s="18">
        <v>24.6</v>
      </c>
      <c r="BM27" s="23">
        <v>24.6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16.9</v>
      </c>
      <c r="H28" s="75">
        <v>16.9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42.2</v>
      </c>
      <c r="Q28" s="33">
        <v>25.6</v>
      </c>
      <c r="R28" s="23">
        <v>25.6</v>
      </c>
      <c r="S28" s="44">
        <v>66.9</v>
      </c>
      <c r="T28" s="57">
        <v>74.5</v>
      </c>
      <c r="U28" s="37">
        <v>74.5</v>
      </c>
      <c r="V28" s="1">
        <v>26</v>
      </c>
      <c r="W28" s="1">
        <v>26</v>
      </c>
      <c r="X28" s="1">
        <v>26</v>
      </c>
      <c r="Y28" s="1">
        <v>26</v>
      </c>
      <c r="Z28" s="33">
        <v>10.3</v>
      </c>
      <c r="AA28" s="1">
        <v>10.3</v>
      </c>
      <c r="AB28" s="23">
        <v>10.3</v>
      </c>
      <c r="AC28" s="44">
        <v>0</v>
      </c>
      <c r="AD28" s="1">
        <v>0</v>
      </c>
      <c r="AE28" s="1">
        <v>0</v>
      </c>
      <c r="AF28" s="38">
        <v>0</v>
      </c>
      <c r="AG28" s="23">
        <v>16.8</v>
      </c>
      <c r="AH28" s="23">
        <v>17.1</v>
      </c>
      <c r="AI28" s="1">
        <v>83.9</v>
      </c>
      <c r="AJ28" s="1">
        <v>83.9</v>
      </c>
      <c r="AK28" s="1">
        <v>83.9</v>
      </c>
      <c r="AL28" s="1">
        <v>83.9</v>
      </c>
      <c r="AM28" s="18">
        <v>83.9</v>
      </c>
      <c r="AN28" s="23">
        <v>83.9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51</v>
      </c>
      <c r="AZ28" s="1">
        <v>51</v>
      </c>
      <c r="BA28" s="1">
        <v>51</v>
      </c>
      <c r="BB28" s="1">
        <v>51</v>
      </c>
      <c r="BC28" s="1">
        <v>51</v>
      </c>
      <c r="BD28" s="1">
        <v>51</v>
      </c>
      <c r="BE28" s="23">
        <v>51</v>
      </c>
      <c r="BF28" s="1">
        <v>68.3</v>
      </c>
      <c r="BG28" s="1">
        <v>68.3</v>
      </c>
      <c r="BH28" s="33">
        <v>24.6</v>
      </c>
      <c r="BI28" s="18">
        <v>24.6</v>
      </c>
      <c r="BJ28" s="18">
        <v>24.6</v>
      </c>
      <c r="BK28" s="18">
        <v>24.6</v>
      </c>
      <c r="BL28" s="18">
        <v>24.6</v>
      </c>
      <c r="BM28" s="23">
        <v>24.6</v>
      </c>
      <c r="BN28" s="18">
        <v>0</v>
      </c>
      <c r="BO28" s="18">
        <v>0</v>
      </c>
      <c r="BP28" s="45">
        <v>0</v>
      </c>
      <c r="BQ28" s="38">
        <v>0</v>
      </c>
      <c r="BR28" s="1">
        <v>80.8</v>
      </c>
      <c r="BS28" s="38">
        <v>80.8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16.9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42.2</v>
      </c>
      <c r="Q29" s="33">
        <v>25.6</v>
      </c>
      <c r="R29" s="23">
        <v>25.6</v>
      </c>
      <c r="S29" s="76">
        <v>66.9</v>
      </c>
      <c r="T29" s="1" t="s">
        <v>166</v>
      </c>
      <c r="U29" s="65">
        <v>26</v>
      </c>
      <c r="V29" s="1">
        <v>26</v>
      </c>
      <c r="W29" s="1">
        <v>26</v>
      </c>
      <c r="X29" s="1">
        <v>26</v>
      </c>
      <c r="Y29" s="25">
        <v>26</v>
      </c>
      <c r="Z29" s="10" t="s">
        <v>166</v>
      </c>
      <c r="AA29" s="11">
        <v>10.3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16.8</v>
      </c>
      <c r="AH29" s="23">
        <v>17.1</v>
      </c>
      <c r="AI29" s="1">
        <v>83.9</v>
      </c>
      <c r="AJ29" s="1">
        <v>83.9</v>
      </c>
      <c r="AK29" s="1">
        <v>83.9</v>
      </c>
      <c r="AL29" s="1">
        <v>83.9</v>
      </c>
      <c r="AM29" s="18">
        <v>83.9</v>
      </c>
      <c r="AN29" s="23">
        <v>83.9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68.3</v>
      </c>
      <c r="AY29" s="33">
        <v>51</v>
      </c>
      <c r="AZ29" s="1">
        <v>51</v>
      </c>
      <c r="BA29" s="1">
        <v>51</v>
      </c>
      <c r="BB29" s="1">
        <v>51</v>
      </c>
      <c r="BC29" s="1">
        <v>51</v>
      </c>
      <c r="BD29" s="1">
        <v>51</v>
      </c>
      <c r="BE29" s="23">
        <v>51</v>
      </c>
      <c r="BF29" s="1">
        <v>68.3</v>
      </c>
      <c r="BG29" s="1">
        <v>68.3</v>
      </c>
      <c r="BH29" s="33">
        <v>24.6</v>
      </c>
      <c r="BI29" s="18">
        <v>24.6</v>
      </c>
      <c r="BJ29" s="18">
        <v>24.6</v>
      </c>
      <c r="BK29" s="18">
        <v>24.6</v>
      </c>
      <c r="BL29" s="18">
        <v>24.6</v>
      </c>
      <c r="BM29" s="23">
        <v>24.6</v>
      </c>
      <c r="BN29" s="18">
        <v>0</v>
      </c>
      <c r="BO29" s="18">
        <v>0</v>
      </c>
      <c r="BP29" s="33">
        <v>0</v>
      </c>
      <c r="BQ29" s="23">
        <v>0</v>
      </c>
      <c r="BR29" s="1">
        <v>80.8</v>
      </c>
      <c r="BS29" s="23">
        <v>80.8</v>
      </c>
      <c r="BT29" s="1">
        <v>0</v>
      </c>
      <c r="BU29" s="1">
        <v>0</v>
      </c>
      <c r="BV29" s="24" t="s">
        <v>166</v>
      </c>
      <c r="BW29" s="5">
        <v>15.6</v>
      </c>
      <c r="BX29" s="15">
        <v>15.6</v>
      </c>
      <c r="BY29" s="15">
        <v>15.6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42.2</v>
      </c>
      <c r="Q30" s="48">
        <v>42.2</v>
      </c>
      <c r="R30" s="76">
        <v>25.6</v>
      </c>
      <c r="S30" s="1" t="s">
        <v>166</v>
      </c>
      <c r="T30" s="1" t="s">
        <v>166</v>
      </c>
      <c r="U30" s="24">
        <v>26</v>
      </c>
      <c r="V30" s="1">
        <v>26</v>
      </c>
      <c r="W30" s="1">
        <v>26</v>
      </c>
      <c r="X30" s="1">
        <v>26</v>
      </c>
      <c r="Y30" s="25">
        <v>26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16.8</v>
      </c>
      <c r="AH30" s="23">
        <v>17.1</v>
      </c>
      <c r="AI30" s="1">
        <v>83.9</v>
      </c>
      <c r="AJ30" s="1">
        <v>83.9</v>
      </c>
      <c r="AK30" s="1">
        <v>83.9</v>
      </c>
      <c r="AL30" s="1">
        <v>83.9</v>
      </c>
      <c r="AM30" s="36">
        <v>83.9</v>
      </c>
      <c r="AN30" s="37">
        <v>83.9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68.3</v>
      </c>
      <c r="AX30" s="1">
        <v>68.3</v>
      </c>
      <c r="AY30" s="41">
        <v>51</v>
      </c>
      <c r="AZ30" s="1">
        <v>51</v>
      </c>
      <c r="BA30" s="1">
        <v>51</v>
      </c>
      <c r="BB30" s="1">
        <v>51</v>
      </c>
      <c r="BC30" s="1">
        <v>51</v>
      </c>
      <c r="BD30" s="1">
        <v>51</v>
      </c>
      <c r="BE30" s="23">
        <v>51</v>
      </c>
      <c r="BF30" s="1">
        <v>68.3</v>
      </c>
      <c r="BG30" s="1">
        <v>68.3</v>
      </c>
      <c r="BH30" s="33">
        <v>24.6</v>
      </c>
      <c r="BI30" s="18">
        <v>24.6</v>
      </c>
      <c r="BJ30" s="18">
        <v>24.6</v>
      </c>
      <c r="BK30" s="18">
        <v>24.6</v>
      </c>
      <c r="BL30" s="18">
        <v>24.6</v>
      </c>
      <c r="BM30" s="23">
        <v>24.6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80.8</v>
      </c>
      <c r="BT30" s="1">
        <v>0</v>
      </c>
      <c r="BU30" s="1">
        <v>0</v>
      </c>
      <c r="BV30" s="24" t="s">
        <v>166</v>
      </c>
      <c r="BW30" s="24">
        <v>15.6</v>
      </c>
      <c r="BX30" s="1">
        <v>15.6</v>
      </c>
      <c r="BY30" s="1">
        <v>15.6</v>
      </c>
      <c r="BZ30" s="1">
        <v>15.6</v>
      </c>
      <c r="CA30" s="7" t="s">
        <v>166</v>
      </c>
      <c r="CB30" s="92">
        <v>15.6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42.2</v>
      </c>
      <c r="Q31" s="1" t="s">
        <v>166</v>
      </c>
      <c r="R31" s="1" t="s">
        <v>166</v>
      </c>
      <c r="S31" s="1" t="s">
        <v>166</v>
      </c>
      <c r="T31" s="5">
        <v>26</v>
      </c>
      <c r="U31" s="1">
        <v>26</v>
      </c>
      <c r="V31" s="1">
        <v>26</v>
      </c>
      <c r="W31" s="1">
        <v>26</v>
      </c>
      <c r="X31" s="1">
        <v>26</v>
      </c>
      <c r="Y31" s="1">
        <v>26</v>
      </c>
      <c r="Z31" s="6">
        <v>26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16.8</v>
      </c>
      <c r="AH31" s="23">
        <v>17.1</v>
      </c>
      <c r="AI31" s="1">
        <v>83.9</v>
      </c>
      <c r="AJ31" s="1">
        <v>83.9</v>
      </c>
      <c r="AK31" s="45">
        <v>17.1</v>
      </c>
      <c r="AL31" s="39">
        <v>17.1</v>
      </c>
      <c r="AM31" s="47">
        <v>17.1</v>
      </c>
      <c r="AN31" s="47">
        <v>17.1</v>
      </c>
      <c r="AO31" s="75">
        <v>17.1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68.3</v>
      </c>
      <c r="AW31" s="1">
        <v>68.3</v>
      </c>
      <c r="AX31" s="1">
        <v>68.3</v>
      </c>
      <c r="AY31" s="1">
        <v>68.3</v>
      </c>
      <c r="AZ31" s="38">
        <v>68.3</v>
      </c>
      <c r="BA31" s="1">
        <v>51</v>
      </c>
      <c r="BB31" s="1">
        <v>51</v>
      </c>
      <c r="BC31" s="1">
        <v>51</v>
      </c>
      <c r="BD31" s="1">
        <v>51</v>
      </c>
      <c r="BE31" s="23">
        <v>51</v>
      </c>
      <c r="BF31" s="1">
        <v>68.3</v>
      </c>
      <c r="BG31" s="1">
        <v>68.3</v>
      </c>
      <c r="BH31" s="33">
        <v>24.6</v>
      </c>
      <c r="BI31" s="18">
        <v>24.6</v>
      </c>
      <c r="BJ31" s="18">
        <v>24.6</v>
      </c>
      <c r="BK31" s="18">
        <v>24.6</v>
      </c>
      <c r="BL31" s="18">
        <v>24.6</v>
      </c>
      <c r="BM31" s="23">
        <v>24.6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80.8</v>
      </c>
      <c r="BT31" s="1">
        <v>0</v>
      </c>
      <c r="BU31" s="1">
        <v>0</v>
      </c>
      <c r="BV31" s="24" t="s">
        <v>166</v>
      </c>
      <c r="BW31" s="24">
        <v>15.6</v>
      </c>
      <c r="BX31" s="1">
        <v>15.6</v>
      </c>
      <c r="BY31" s="1">
        <v>15.6</v>
      </c>
      <c r="BZ31" s="1">
        <v>15.6</v>
      </c>
      <c r="CA31" s="1">
        <v>15.6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11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26</v>
      </c>
      <c r="U32" s="1">
        <v>26</v>
      </c>
      <c r="V32" s="1">
        <v>26</v>
      </c>
      <c r="W32" s="1">
        <v>26</v>
      </c>
      <c r="X32" s="1">
        <v>26</v>
      </c>
      <c r="Y32" s="1">
        <v>26</v>
      </c>
      <c r="Z32" s="1">
        <v>26</v>
      </c>
      <c r="AA32" s="6">
        <v>26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16.8</v>
      </c>
      <c r="AH32" s="41">
        <v>17.1</v>
      </c>
      <c r="AI32" s="39">
        <v>17.1</v>
      </c>
      <c r="AJ32" s="39">
        <v>17.1</v>
      </c>
      <c r="AK32" s="37">
        <v>17.1</v>
      </c>
      <c r="AL32" s="1">
        <v>13.3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68.3</v>
      </c>
      <c r="AT32" s="15">
        <v>68.3</v>
      </c>
      <c r="AU32" s="15">
        <v>68.3</v>
      </c>
      <c r="AV32" s="1">
        <v>68.3</v>
      </c>
      <c r="AW32" s="1">
        <v>68.3</v>
      </c>
      <c r="AX32" s="1">
        <v>68.3</v>
      </c>
      <c r="AY32" s="1">
        <v>68.3</v>
      </c>
      <c r="AZ32" s="1">
        <v>68.3</v>
      </c>
      <c r="BA32" s="39">
        <v>68.3</v>
      </c>
      <c r="BB32" s="39">
        <v>68.3</v>
      </c>
      <c r="BC32" s="41">
        <v>51</v>
      </c>
      <c r="BD32" s="36">
        <v>51</v>
      </c>
      <c r="BE32" s="37">
        <v>51</v>
      </c>
      <c r="BF32" s="1">
        <v>68.3</v>
      </c>
      <c r="BG32" s="1">
        <v>68.3</v>
      </c>
      <c r="BH32" s="33">
        <v>24.6</v>
      </c>
      <c r="BI32" s="18">
        <v>24.6</v>
      </c>
      <c r="BJ32" s="18">
        <v>24.6</v>
      </c>
      <c r="BK32" s="18">
        <v>24.6</v>
      </c>
      <c r="BL32" s="18">
        <v>24.6</v>
      </c>
      <c r="BM32" s="23">
        <v>24.6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80.8</v>
      </c>
      <c r="BT32" s="76">
        <v>0</v>
      </c>
      <c r="BU32" s="5" t="s">
        <v>166</v>
      </c>
      <c r="BV32" s="1" t="s">
        <v>166</v>
      </c>
      <c r="BW32" s="7">
        <v>15.6</v>
      </c>
      <c r="BX32" s="1">
        <v>15.6</v>
      </c>
      <c r="BY32" s="9">
        <v>15.6</v>
      </c>
      <c r="BZ32" s="10" t="s">
        <v>166</v>
      </c>
      <c r="CA32" s="1">
        <v>15.6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11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26</v>
      </c>
      <c r="U33" s="1">
        <v>26</v>
      </c>
      <c r="V33" s="1">
        <v>26</v>
      </c>
      <c r="W33" s="1">
        <v>26</v>
      </c>
      <c r="X33" s="1">
        <v>26</v>
      </c>
      <c r="Y33" s="1">
        <v>26</v>
      </c>
      <c r="Z33" s="1">
        <v>26</v>
      </c>
      <c r="AA33" s="25">
        <v>26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16.8</v>
      </c>
      <c r="AH33" s="39">
        <v>16.8</v>
      </c>
      <c r="AI33" s="39">
        <v>16.8</v>
      </c>
      <c r="AJ33" s="61" t="s">
        <v>166</v>
      </c>
      <c r="AK33" s="1">
        <v>13.3</v>
      </c>
      <c r="AL33" s="1">
        <v>13.3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68.3</v>
      </c>
      <c r="AS33" s="1">
        <v>68.3</v>
      </c>
      <c r="AT33" s="1">
        <v>68.3</v>
      </c>
      <c r="AU33" s="1">
        <v>68.3</v>
      </c>
      <c r="AV33" s="1">
        <v>68.3</v>
      </c>
      <c r="AW33" s="1">
        <v>68.3</v>
      </c>
      <c r="AX33" s="1">
        <v>68.3</v>
      </c>
      <c r="AY33" s="1">
        <v>68.3</v>
      </c>
      <c r="AZ33" s="1">
        <v>68.3</v>
      </c>
      <c r="BA33" s="1">
        <v>68.3</v>
      </c>
      <c r="BB33" s="1">
        <v>68.3</v>
      </c>
      <c r="BC33" s="1">
        <v>68.3</v>
      </c>
      <c r="BD33" s="1">
        <v>68.3</v>
      </c>
      <c r="BE33" s="1">
        <v>68.3</v>
      </c>
      <c r="BF33" s="1">
        <v>68.3</v>
      </c>
      <c r="BG33" s="1">
        <v>68.3</v>
      </c>
      <c r="BH33" s="33">
        <v>24.6</v>
      </c>
      <c r="BI33" s="18">
        <v>24.6</v>
      </c>
      <c r="BJ33" s="36">
        <v>24.6</v>
      </c>
      <c r="BK33" s="36">
        <v>24.6</v>
      </c>
      <c r="BL33" s="36">
        <v>24.6</v>
      </c>
      <c r="BM33" s="23">
        <v>24.6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15.6</v>
      </c>
      <c r="BY33" s="7" t="s">
        <v>166</v>
      </c>
      <c r="BZ33" s="9" t="s">
        <v>166</v>
      </c>
      <c r="CA33" s="1">
        <v>15.6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11</v>
      </c>
      <c r="H34" s="18">
        <v>11</v>
      </c>
      <c r="I34" s="18">
        <v>11</v>
      </c>
      <c r="J34" s="18">
        <v>11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26</v>
      </c>
      <c r="U34" s="1">
        <v>26</v>
      </c>
      <c r="V34" s="1">
        <v>26</v>
      </c>
      <c r="W34" s="1">
        <v>26</v>
      </c>
      <c r="X34" s="1">
        <v>26</v>
      </c>
      <c r="Y34" s="1">
        <v>26</v>
      </c>
      <c r="Z34" s="1">
        <v>26</v>
      </c>
      <c r="AA34" s="9">
        <v>26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5.8</v>
      </c>
      <c r="AG34" s="1">
        <v>5.8</v>
      </c>
      <c r="AH34" s="41">
        <v>16.8</v>
      </c>
      <c r="AI34" s="37">
        <v>16.8</v>
      </c>
      <c r="AJ34" s="1">
        <v>13.3</v>
      </c>
      <c r="AK34" s="1">
        <v>13.3</v>
      </c>
      <c r="AL34" s="9">
        <v>13.3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68.3</v>
      </c>
      <c r="AR34" s="18">
        <v>68.3</v>
      </c>
      <c r="AS34" s="1">
        <v>68.3</v>
      </c>
      <c r="AT34" s="1">
        <v>68.3</v>
      </c>
      <c r="AU34" s="1">
        <v>68.3</v>
      </c>
      <c r="AV34" s="1">
        <v>68.3</v>
      </c>
      <c r="AW34" s="1">
        <v>68.3</v>
      </c>
      <c r="AX34" s="1">
        <v>68.3</v>
      </c>
      <c r="AY34" s="1">
        <v>68.3</v>
      </c>
      <c r="AZ34" s="1">
        <v>68.3</v>
      </c>
      <c r="BA34" s="1">
        <v>68.3</v>
      </c>
      <c r="BB34" s="1">
        <v>68.3</v>
      </c>
      <c r="BC34" s="1">
        <v>68.3</v>
      </c>
      <c r="BD34" s="1">
        <v>68.3</v>
      </c>
      <c r="BE34" s="1">
        <v>68.3</v>
      </c>
      <c r="BF34" s="1">
        <v>68.3</v>
      </c>
      <c r="BG34" s="1">
        <v>68.3</v>
      </c>
      <c r="BH34" s="41">
        <v>24.6</v>
      </c>
      <c r="BI34" s="37">
        <v>24.6</v>
      </c>
      <c r="BJ34" s="1">
        <v>68.3</v>
      </c>
      <c r="BK34" s="1">
        <v>68.3</v>
      </c>
      <c r="BL34" s="39">
        <v>68.3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15.6</v>
      </c>
      <c r="BY34" s="8">
        <v>15.6</v>
      </c>
      <c r="BZ34" s="1">
        <v>15.6</v>
      </c>
      <c r="CA34" s="1">
        <v>15.6</v>
      </c>
      <c r="CB34" s="86">
        <v>15.6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11</v>
      </c>
      <c r="H35" s="18">
        <v>11</v>
      </c>
      <c r="I35" s="18">
        <v>11</v>
      </c>
      <c r="J35" s="18">
        <v>11</v>
      </c>
      <c r="K35" s="44">
        <v>15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26</v>
      </c>
      <c r="V35" s="1">
        <v>26</v>
      </c>
      <c r="W35" s="1">
        <v>26</v>
      </c>
      <c r="X35" s="1">
        <v>26</v>
      </c>
      <c r="Y35" s="1">
        <v>26</v>
      </c>
      <c r="Z35" s="9">
        <v>26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5.8</v>
      </c>
      <c r="AG35" s="37">
        <v>5.8</v>
      </c>
      <c r="AH35" s="1">
        <v>13.3</v>
      </c>
      <c r="AI35" s="1">
        <v>13.3</v>
      </c>
      <c r="AJ35" s="1">
        <v>13.3</v>
      </c>
      <c r="AK35" s="49">
        <v>59.7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68.3</v>
      </c>
      <c r="AQ35" s="1">
        <v>68.3</v>
      </c>
      <c r="AR35" s="18">
        <v>68.3</v>
      </c>
      <c r="AS35" s="1">
        <v>68.3</v>
      </c>
      <c r="AT35" s="1">
        <v>68.3</v>
      </c>
      <c r="AU35" s="1">
        <v>68.3</v>
      </c>
      <c r="AV35" s="1">
        <v>68.3</v>
      </c>
      <c r="AW35" s="1">
        <v>68.3</v>
      </c>
      <c r="AX35" s="1">
        <v>68.3</v>
      </c>
      <c r="AY35" s="1">
        <v>68.3</v>
      </c>
      <c r="AZ35" s="1">
        <v>68.3</v>
      </c>
      <c r="BA35" s="1">
        <v>68.3</v>
      </c>
      <c r="BB35" s="1">
        <v>68.3</v>
      </c>
      <c r="BC35" s="1">
        <v>68.3</v>
      </c>
      <c r="BD35" s="1">
        <v>68.3</v>
      </c>
      <c r="BE35" s="1">
        <v>68.3</v>
      </c>
      <c r="BF35" s="1">
        <v>68.3</v>
      </c>
      <c r="BG35" s="1">
        <v>68.3</v>
      </c>
      <c r="BH35" s="1">
        <v>68.3</v>
      </c>
      <c r="BI35" s="1">
        <v>68.3</v>
      </c>
      <c r="BJ35" s="1">
        <v>68.3</v>
      </c>
      <c r="BK35" s="1">
        <v>68.3</v>
      </c>
      <c r="BL35" s="18">
        <v>68.3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15.6</v>
      </c>
      <c r="BX35" s="1" t="s">
        <v>166</v>
      </c>
      <c r="BY35" s="1" t="s">
        <v>166</v>
      </c>
      <c r="BZ35" s="24">
        <v>15.6</v>
      </c>
      <c r="CA35" s="61" t="s">
        <v>166</v>
      </c>
      <c r="CB35" s="90">
        <v>15.6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11</v>
      </c>
      <c r="H36" s="18">
        <v>11</v>
      </c>
      <c r="I36" s="18">
        <v>11</v>
      </c>
      <c r="J36" s="45">
        <v>15</v>
      </c>
      <c r="K36" s="1">
        <v>15</v>
      </c>
      <c r="L36" s="1">
        <v>15</v>
      </c>
      <c r="M36" s="1">
        <v>15</v>
      </c>
      <c r="N36" s="15">
        <v>15</v>
      </c>
      <c r="O36" s="6">
        <v>15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26</v>
      </c>
      <c r="W36" s="8">
        <v>26</v>
      </c>
      <c r="X36" s="8">
        <v>26</v>
      </c>
      <c r="Y36" s="9">
        <v>26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13.3</v>
      </c>
      <c r="AI36" s="1">
        <v>13.3</v>
      </c>
      <c r="AJ36" s="1">
        <v>13.3</v>
      </c>
      <c r="AK36" s="14">
        <v>59.7</v>
      </c>
      <c r="AL36" s="18" t="s">
        <v>166</v>
      </c>
      <c r="AM36" s="29">
        <v>63</v>
      </c>
      <c r="AN36" s="6">
        <v>63</v>
      </c>
      <c r="AO36" s="1" t="s">
        <v>166</v>
      </c>
      <c r="AP36" s="24">
        <v>68.3</v>
      </c>
      <c r="AQ36" s="1">
        <v>68.3</v>
      </c>
      <c r="AR36" s="18">
        <v>68.3</v>
      </c>
      <c r="AS36" s="1">
        <v>68.3</v>
      </c>
      <c r="AT36" s="1">
        <v>68.3</v>
      </c>
      <c r="AU36" s="1">
        <v>68.3</v>
      </c>
      <c r="AV36" s="1">
        <v>68.3</v>
      </c>
      <c r="AW36" s="1">
        <v>68.3</v>
      </c>
      <c r="AX36" s="1">
        <v>68.3</v>
      </c>
      <c r="AY36" s="1">
        <v>68.3</v>
      </c>
      <c r="AZ36" s="1">
        <v>68.3</v>
      </c>
      <c r="BA36" s="1">
        <v>68.3</v>
      </c>
      <c r="BB36" s="1">
        <v>68.3</v>
      </c>
      <c r="BC36" s="1">
        <v>68.3</v>
      </c>
      <c r="BD36" s="1">
        <v>68.3</v>
      </c>
      <c r="BE36" s="1">
        <v>68.3</v>
      </c>
      <c r="BF36" s="1">
        <v>68.3</v>
      </c>
      <c r="BG36" s="1">
        <v>68.3</v>
      </c>
      <c r="BH36" s="1">
        <v>68.3</v>
      </c>
      <c r="BI36" s="1">
        <v>68.3</v>
      </c>
      <c r="BJ36" s="1">
        <v>68.3</v>
      </c>
      <c r="BK36" s="1">
        <v>68.3</v>
      </c>
      <c r="BL36" s="18">
        <v>68.3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15.6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15.6</v>
      </c>
      <c r="CA36" s="1">
        <v>15.6</v>
      </c>
      <c r="CB36" s="90">
        <v>15.6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11</v>
      </c>
      <c r="H37" s="1">
        <v>11</v>
      </c>
      <c r="I37" s="45">
        <v>15</v>
      </c>
      <c r="J37" s="1">
        <v>15</v>
      </c>
      <c r="K37" s="1">
        <v>15</v>
      </c>
      <c r="L37" s="1">
        <v>15</v>
      </c>
      <c r="M37" s="1">
        <v>15</v>
      </c>
      <c r="N37" s="1">
        <v>15</v>
      </c>
      <c r="O37" s="1">
        <v>15</v>
      </c>
      <c r="P37" s="6">
        <v>15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13.3</v>
      </c>
      <c r="AG37" s="1">
        <v>13.3</v>
      </c>
      <c r="AH37" s="1">
        <v>13.3</v>
      </c>
      <c r="AI37" s="45">
        <v>24.9</v>
      </c>
      <c r="AJ37" s="38">
        <v>24.9</v>
      </c>
      <c r="AK37" s="14">
        <v>59.7</v>
      </c>
      <c r="AL37" s="1" t="s">
        <v>166</v>
      </c>
      <c r="AM37" s="1" t="s">
        <v>166</v>
      </c>
      <c r="AN37" s="17">
        <v>63</v>
      </c>
      <c r="AO37" s="1" t="s">
        <v>166</v>
      </c>
      <c r="AP37" s="7">
        <v>68.3</v>
      </c>
      <c r="AQ37" s="1">
        <v>68.3</v>
      </c>
      <c r="AR37" s="18">
        <v>68.3</v>
      </c>
      <c r="AS37" s="1">
        <v>68.3</v>
      </c>
      <c r="AT37" s="1">
        <v>68.3</v>
      </c>
      <c r="AU37" s="1">
        <v>68.3</v>
      </c>
      <c r="AV37" s="1">
        <v>68.3</v>
      </c>
      <c r="AW37" s="1">
        <v>68.3</v>
      </c>
      <c r="AX37" s="1">
        <v>68.3</v>
      </c>
      <c r="AY37" s="1">
        <v>68.3</v>
      </c>
      <c r="AZ37" s="1">
        <v>68.3</v>
      </c>
      <c r="BA37" s="1">
        <v>68.3</v>
      </c>
      <c r="BB37" s="1">
        <v>68.3</v>
      </c>
      <c r="BC37" s="1">
        <v>68.3</v>
      </c>
      <c r="BD37" s="1">
        <v>68.3</v>
      </c>
      <c r="BE37" s="1">
        <v>68.3</v>
      </c>
      <c r="BF37" s="1">
        <v>68.3</v>
      </c>
      <c r="BG37" s="1">
        <v>68.3</v>
      </c>
      <c r="BH37" s="1">
        <v>68.3</v>
      </c>
      <c r="BI37" s="1">
        <v>68.3</v>
      </c>
      <c r="BJ37" s="1">
        <v>68.3</v>
      </c>
      <c r="BK37" s="1">
        <v>68.3</v>
      </c>
      <c r="BL37" s="18">
        <v>68.3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15.6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15.6</v>
      </c>
      <c r="CA37" s="8">
        <v>15.6</v>
      </c>
      <c r="CB37" s="88">
        <v>15.6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11</v>
      </c>
      <c r="H38" s="45">
        <v>15</v>
      </c>
      <c r="I38" s="1">
        <v>15</v>
      </c>
      <c r="J38" s="1">
        <v>15</v>
      </c>
      <c r="K38" s="1">
        <v>15</v>
      </c>
      <c r="L38" s="1">
        <v>15</v>
      </c>
      <c r="M38" s="1">
        <v>15</v>
      </c>
      <c r="N38" s="1">
        <v>15</v>
      </c>
      <c r="O38" s="1">
        <v>15</v>
      </c>
      <c r="P38" s="25">
        <v>15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13.3</v>
      </c>
      <c r="AG38" s="36">
        <v>13.3</v>
      </c>
      <c r="AH38" s="37">
        <v>13.3</v>
      </c>
      <c r="AI38" s="33">
        <v>24.9</v>
      </c>
      <c r="AJ38" s="23">
        <v>24.9</v>
      </c>
      <c r="AK38" s="14">
        <v>59.7</v>
      </c>
      <c r="AL38" s="1" t="s">
        <v>166</v>
      </c>
      <c r="AM38" s="5">
        <v>63</v>
      </c>
      <c r="AN38" s="25">
        <v>63</v>
      </c>
      <c r="AO38" s="1" t="s">
        <v>166</v>
      </c>
      <c r="AP38" s="6" t="s">
        <v>166</v>
      </c>
      <c r="AQ38" s="18">
        <v>68.3</v>
      </c>
      <c r="AR38" s="18">
        <v>68.3</v>
      </c>
      <c r="AS38" s="1">
        <v>68.3</v>
      </c>
      <c r="AT38" s="1">
        <v>68.3</v>
      </c>
      <c r="AU38" s="1">
        <v>68.3</v>
      </c>
      <c r="AV38" s="1">
        <v>68.3</v>
      </c>
      <c r="AW38" s="1">
        <v>68.3</v>
      </c>
      <c r="AX38" s="1">
        <v>68.3</v>
      </c>
      <c r="AY38" s="1">
        <v>68.3</v>
      </c>
      <c r="AZ38" s="1">
        <v>68.3</v>
      </c>
      <c r="BA38" s="1">
        <v>68.3</v>
      </c>
      <c r="BB38" s="1">
        <v>68.3</v>
      </c>
      <c r="BC38" s="1">
        <v>68.3</v>
      </c>
      <c r="BD38" s="1">
        <v>68.3</v>
      </c>
      <c r="BE38" s="1">
        <v>68.3</v>
      </c>
      <c r="BF38" s="1">
        <v>68.3</v>
      </c>
      <c r="BG38" s="1">
        <v>68.3</v>
      </c>
      <c r="BH38" s="1">
        <v>68.3</v>
      </c>
      <c r="BI38" s="1">
        <v>68.3</v>
      </c>
      <c r="BJ38" s="1">
        <v>68.3</v>
      </c>
      <c r="BK38" s="1">
        <v>68.3</v>
      </c>
      <c r="BL38" s="18">
        <v>68.3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15.6</v>
      </c>
      <c r="BU38" s="18">
        <v>15.6</v>
      </c>
      <c r="BV38" s="18">
        <v>15.6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25.6</v>
      </c>
      <c r="G39" s="39">
        <v>25.6</v>
      </c>
      <c r="H39" s="33">
        <v>15</v>
      </c>
      <c r="I39" s="1">
        <v>15</v>
      </c>
      <c r="J39" s="1">
        <v>15</v>
      </c>
      <c r="K39" s="1">
        <v>15</v>
      </c>
      <c r="L39" s="1">
        <v>15</v>
      </c>
      <c r="M39" s="1">
        <v>15</v>
      </c>
      <c r="N39" s="1">
        <v>15</v>
      </c>
      <c r="O39" s="1">
        <v>15</v>
      </c>
      <c r="P39" s="25">
        <v>15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26.9</v>
      </c>
      <c r="AE39" s="1">
        <v>26.9</v>
      </c>
      <c r="AF39" s="46">
        <v>26.9</v>
      </c>
      <c r="AG39" s="46">
        <v>26.9</v>
      </c>
      <c r="AH39" s="43">
        <v>26.9</v>
      </c>
      <c r="AI39" s="41">
        <v>24.9</v>
      </c>
      <c r="AJ39" s="37">
        <v>24.9</v>
      </c>
      <c r="AK39" s="14">
        <v>59.7</v>
      </c>
      <c r="AL39" s="1" t="s">
        <v>166</v>
      </c>
      <c r="AM39" s="7">
        <v>63</v>
      </c>
      <c r="AN39" s="25">
        <v>63</v>
      </c>
      <c r="AO39" s="1" t="s">
        <v>166</v>
      </c>
      <c r="AP39" s="1" t="s">
        <v>166</v>
      </c>
      <c r="AQ39" s="6" t="s">
        <v>166</v>
      </c>
      <c r="AR39" s="18">
        <v>68.3</v>
      </c>
      <c r="AS39" s="1">
        <v>68.3</v>
      </c>
      <c r="AT39" s="1">
        <v>68.3</v>
      </c>
      <c r="AU39" s="1">
        <v>68.3</v>
      </c>
      <c r="AV39" s="1">
        <v>68.3</v>
      </c>
      <c r="AW39" s="1">
        <v>68.3</v>
      </c>
      <c r="AX39" s="1">
        <v>68.3</v>
      </c>
      <c r="AY39" s="1">
        <v>68.3</v>
      </c>
      <c r="AZ39" s="1">
        <v>68.3</v>
      </c>
      <c r="BA39" s="1">
        <v>68.3</v>
      </c>
      <c r="BB39" s="1">
        <v>68.3</v>
      </c>
      <c r="BC39" s="1">
        <v>68.3</v>
      </c>
      <c r="BD39" s="1">
        <v>68.3</v>
      </c>
      <c r="BE39" s="1">
        <v>68.3</v>
      </c>
      <c r="BF39" s="1">
        <v>68.3</v>
      </c>
      <c r="BG39" s="1">
        <v>68.3</v>
      </c>
      <c r="BH39" s="1">
        <v>68.3</v>
      </c>
      <c r="BI39" s="1">
        <v>68.3</v>
      </c>
      <c r="BJ39" s="1">
        <v>68.3</v>
      </c>
      <c r="BK39" s="1">
        <v>68.3</v>
      </c>
      <c r="BL39" s="18">
        <v>68.3</v>
      </c>
      <c r="BM39" s="24" t="s">
        <v>166</v>
      </c>
      <c r="BN39" s="10">
        <v>15.6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15.6</v>
      </c>
      <c r="BU39" s="18">
        <v>15.6</v>
      </c>
      <c r="BV39" s="18">
        <v>15.6</v>
      </c>
      <c r="BW39" s="18">
        <v>15.6</v>
      </c>
      <c r="BX39" s="25">
        <v>15.6</v>
      </c>
      <c r="BY39" s="1" t="s">
        <v>166</v>
      </c>
      <c r="BZ39" s="10">
        <v>15.6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25.6</v>
      </c>
      <c r="G40" s="18">
        <v>25.6</v>
      </c>
      <c r="H40" s="41">
        <v>15</v>
      </c>
      <c r="I40" s="36">
        <v>15</v>
      </c>
      <c r="J40" s="1">
        <v>15</v>
      </c>
      <c r="K40" s="1">
        <v>15</v>
      </c>
      <c r="L40" s="1">
        <v>15</v>
      </c>
      <c r="M40" s="1">
        <v>15</v>
      </c>
      <c r="N40" s="1">
        <v>15</v>
      </c>
      <c r="O40" s="1">
        <v>15</v>
      </c>
      <c r="P40" s="25">
        <v>15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26.9</v>
      </c>
      <c r="AF40" s="1">
        <v>31.9</v>
      </c>
      <c r="AG40" s="1">
        <v>31.9</v>
      </c>
      <c r="AH40" s="41">
        <v>59.7</v>
      </c>
      <c r="AI40" s="36">
        <v>59.7</v>
      </c>
      <c r="AJ40" s="36">
        <v>59.7</v>
      </c>
      <c r="AK40" s="69">
        <v>59.7</v>
      </c>
      <c r="AL40" s="1" t="s">
        <v>166</v>
      </c>
      <c r="AM40" s="1" t="s">
        <v>166</v>
      </c>
      <c r="AN40" s="11">
        <v>63</v>
      </c>
      <c r="AO40" s="1" t="s">
        <v>166</v>
      </c>
      <c r="AP40" s="1" t="s">
        <v>166</v>
      </c>
      <c r="AQ40" s="25" t="s">
        <v>166</v>
      </c>
      <c r="AR40" s="18">
        <v>68.3</v>
      </c>
      <c r="AS40" s="1">
        <v>68.3</v>
      </c>
      <c r="AT40" s="1">
        <v>68.3</v>
      </c>
      <c r="AU40" s="1">
        <v>68.3</v>
      </c>
      <c r="AV40" s="1">
        <v>68.3</v>
      </c>
      <c r="AW40" s="1">
        <v>68.3</v>
      </c>
      <c r="AX40" s="1">
        <v>68.3</v>
      </c>
      <c r="AY40" s="1">
        <v>68.3</v>
      </c>
      <c r="AZ40" s="1">
        <v>68.3</v>
      </c>
      <c r="BA40" s="1">
        <v>68.3</v>
      </c>
      <c r="BB40" s="1">
        <v>68.3</v>
      </c>
      <c r="BC40" s="1">
        <v>68.3</v>
      </c>
      <c r="BD40" s="1">
        <v>68.3</v>
      </c>
      <c r="BE40" s="1">
        <v>68.3</v>
      </c>
      <c r="BF40" s="1">
        <v>68.3</v>
      </c>
      <c r="BG40" s="1">
        <v>68.3</v>
      </c>
      <c r="BH40" s="1">
        <v>68.3</v>
      </c>
      <c r="BI40" s="1">
        <v>68.3</v>
      </c>
      <c r="BJ40" s="1">
        <v>68.3</v>
      </c>
      <c r="BK40" s="1">
        <v>68.3</v>
      </c>
      <c r="BL40" s="18">
        <v>68.3</v>
      </c>
      <c r="BM40" s="24" t="s">
        <v>166</v>
      </c>
      <c r="BN40" s="24">
        <v>15.6</v>
      </c>
      <c r="BO40" s="15">
        <v>15.6</v>
      </c>
      <c r="BP40" s="15">
        <v>15.6</v>
      </c>
      <c r="BQ40" s="15">
        <v>15.6</v>
      </c>
      <c r="BR40" s="6">
        <v>15.6</v>
      </c>
      <c r="BS40" s="1" t="s">
        <v>166</v>
      </c>
      <c r="BT40" s="24">
        <v>15.6</v>
      </c>
      <c r="BU40" s="18">
        <v>15.6</v>
      </c>
      <c r="BV40" s="18">
        <v>15.6</v>
      </c>
      <c r="BW40" s="18">
        <v>15.6</v>
      </c>
      <c r="BX40" s="10" t="s">
        <v>166</v>
      </c>
      <c r="BY40" s="5">
        <v>15.6</v>
      </c>
      <c r="BZ40" s="25">
        <v>15.6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25.6</v>
      </c>
      <c r="G41" s="18">
        <v>25.6</v>
      </c>
      <c r="H41" s="1">
        <v>25.6</v>
      </c>
      <c r="I41" s="1">
        <v>25.6</v>
      </c>
      <c r="J41" s="41">
        <v>15</v>
      </c>
      <c r="K41" s="36">
        <v>15</v>
      </c>
      <c r="L41" s="36">
        <v>15</v>
      </c>
      <c r="M41" s="1">
        <v>15</v>
      </c>
      <c r="N41" s="1">
        <v>15</v>
      </c>
      <c r="O41" s="1">
        <v>15</v>
      </c>
      <c r="P41" s="9">
        <v>15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67.6</v>
      </c>
      <c r="AE41" s="43">
        <v>67.6</v>
      </c>
      <c r="AF41" s="56">
        <v>0</v>
      </c>
      <c r="AG41" s="1">
        <v>31.9</v>
      </c>
      <c r="AH41" s="1">
        <v>31.9</v>
      </c>
      <c r="AI41" s="43">
        <v>31.9</v>
      </c>
      <c r="AJ41" s="1">
        <v>16.2</v>
      </c>
      <c r="AK41" s="1">
        <v>16.2</v>
      </c>
      <c r="AL41" s="6">
        <v>16.2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68.3</v>
      </c>
      <c r="AS41" s="1">
        <v>68.3</v>
      </c>
      <c r="AT41" s="1">
        <v>68.3</v>
      </c>
      <c r="AU41" s="1">
        <v>68.3</v>
      </c>
      <c r="AV41" s="1">
        <v>68.3</v>
      </c>
      <c r="AW41" s="1">
        <v>68.3</v>
      </c>
      <c r="AX41" s="1">
        <v>68.3</v>
      </c>
      <c r="AY41" s="1">
        <v>68.3</v>
      </c>
      <c r="AZ41" s="1">
        <v>68.3</v>
      </c>
      <c r="BA41" s="1">
        <v>68.3</v>
      </c>
      <c r="BB41" s="1">
        <v>68.3</v>
      </c>
      <c r="BC41" s="1">
        <v>68.3</v>
      </c>
      <c r="BD41" s="1">
        <v>68.3</v>
      </c>
      <c r="BE41" s="1">
        <v>68.3</v>
      </c>
      <c r="BF41" s="1">
        <v>68.3</v>
      </c>
      <c r="BG41" s="1">
        <v>68.3</v>
      </c>
      <c r="BH41" s="1">
        <v>68.3</v>
      </c>
      <c r="BI41" s="1">
        <v>68.3</v>
      </c>
      <c r="BJ41" s="1">
        <v>68.3</v>
      </c>
      <c r="BK41" s="1">
        <v>68.3</v>
      </c>
      <c r="BL41" s="18">
        <v>68.3</v>
      </c>
      <c r="BM41" s="24" t="s">
        <v>166</v>
      </c>
      <c r="BN41" s="24">
        <v>15.6</v>
      </c>
      <c r="BO41" s="1">
        <v>15.6</v>
      </c>
      <c r="BP41" s="1">
        <v>15.6</v>
      </c>
      <c r="BQ41" s="1">
        <v>15.6</v>
      </c>
      <c r="BR41" s="9">
        <v>15.6</v>
      </c>
      <c r="BS41" s="1" t="s">
        <v>166</v>
      </c>
      <c r="BT41" s="24">
        <v>15.6</v>
      </c>
      <c r="BU41" s="18">
        <v>15.6</v>
      </c>
      <c r="BV41" s="18">
        <v>15.6</v>
      </c>
      <c r="BW41" s="18">
        <v>15.6</v>
      </c>
      <c r="BX41" s="11" t="s">
        <v>166</v>
      </c>
      <c r="BY41" s="7">
        <v>15.6</v>
      </c>
      <c r="BZ41" s="8">
        <v>15.6</v>
      </c>
      <c r="CA41" s="30">
        <v>15.6</v>
      </c>
      <c r="CB41" s="91">
        <v>15.6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25.6</v>
      </c>
      <c r="I42" s="37">
        <v>25.6</v>
      </c>
      <c r="J42" s="1">
        <v>37.1</v>
      </c>
      <c r="K42" s="1">
        <v>37.1</v>
      </c>
      <c r="L42" s="44">
        <v>0</v>
      </c>
      <c r="M42" s="33">
        <v>15</v>
      </c>
      <c r="N42" s="18">
        <v>15</v>
      </c>
      <c r="O42" s="25">
        <v>15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16.2</v>
      </c>
      <c r="AF42" s="1">
        <v>16.2</v>
      </c>
      <c r="AG42" s="41">
        <v>31.9</v>
      </c>
      <c r="AH42" s="36">
        <v>31.9</v>
      </c>
      <c r="AI42" s="45">
        <v>16.2</v>
      </c>
      <c r="AJ42" s="1">
        <v>16.2</v>
      </c>
      <c r="AK42" s="1">
        <v>16.2</v>
      </c>
      <c r="AL42" s="25">
        <v>16.2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68.3</v>
      </c>
      <c r="AT42" s="1">
        <v>68.3</v>
      </c>
      <c r="AU42" s="1">
        <v>68.3</v>
      </c>
      <c r="AV42" s="1">
        <v>68.3</v>
      </c>
      <c r="AW42" s="1">
        <v>68.3</v>
      </c>
      <c r="AX42" s="1">
        <v>68.3</v>
      </c>
      <c r="AY42" s="1">
        <v>68.3</v>
      </c>
      <c r="AZ42" s="1">
        <v>68.3</v>
      </c>
      <c r="BA42" s="1">
        <v>68.3</v>
      </c>
      <c r="BB42" s="1">
        <v>68.3</v>
      </c>
      <c r="BC42" s="1">
        <v>68.3</v>
      </c>
      <c r="BD42" s="1">
        <v>68.3</v>
      </c>
      <c r="BE42" s="1">
        <v>68.3</v>
      </c>
      <c r="BF42" s="1">
        <v>68.3</v>
      </c>
      <c r="BG42" s="1">
        <v>68.3</v>
      </c>
      <c r="BH42" s="1">
        <v>68.3</v>
      </c>
      <c r="BI42" s="1">
        <v>68.3</v>
      </c>
      <c r="BJ42" s="1">
        <v>68.3</v>
      </c>
      <c r="BK42" s="18">
        <v>68.3</v>
      </c>
      <c r="BL42" s="5" t="s">
        <v>166</v>
      </c>
      <c r="BM42" s="1" t="s">
        <v>166</v>
      </c>
      <c r="BN42" s="7">
        <v>15.6</v>
      </c>
      <c r="BO42" s="1">
        <v>15.6</v>
      </c>
      <c r="BP42" s="1">
        <v>15.6</v>
      </c>
      <c r="BQ42" s="25">
        <v>15.6</v>
      </c>
      <c r="BR42" s="29" t="s">
        <v>166</v>
      </c>
      <c r="BS42" s="1" t="s">
        <v>166</v>
      </c>
      <c r="BT42" s="7">
        <v>15.6</v>
      </c>
      <c r="BU42" s="8">
        <v>15.6</v>
      </c>
      <c r="BV42" s="8">
        <v>15.6</v>
      </c>
      <c r="BW42" s="8">
        <v>15.6</v>
      </c>
      <c r="BX42" s="9">
        <v>15.6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37.1</v>
      </c>
      <c r="J43" s="1">
        <v>37.1</v>
      </c>
      <c r="K43" s="42">
        <v>0</v>
      </c>
      <c r="L43" s="1">
        <v>0</v>
      </c>
      <c r="M43" s="33">
        <v>15</v>
      </c>
      <c r="N43" s="18">
        <v>15</v>
      </c>
      <c r="O43" s="25">
        <v>15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16.2</v>
      </c>
      <c r="AG43" s="47">
        <v>16.2</v>
      </c>
      <c r="AH43" s="47">
        <v>16.2</v>
      </c>
      <c r="AI43" s="1">
        <v>16.2</v>
      </c>
      <c r="AJ43" s="56">
        <v>0</v>
      </c>
      <c r="AK43" s="1">
        <v>16.2</v>
      </c>
      <c r="AL43" s="9">
        <v>16.2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68.3</v>
      </c>
      <c r="AT43" s="1">
        <v>68.3</v>
      </c>
      <c r="AU43" s="1">
        <v>68.3</v>
      </c>
      <c r="AV43" s="1">
        <v>68.3</v>
      </c>
      <c r="AW43" s="1">
        <v>68.3</v>
      </c>
      <c r="AX43" s="1">
        <v>68.3</v>
      </c>
      <c r="AY43" s="1">
        <v>68.3</v>
      </c>
      <c r="AZ43" s="1">
        <v>68.3</v>
      </c>
      <c r="BA43" s="1">
        <v>68.3</v>
      </c>
      <c r="BB43" s="1">
        <v>68.3</v>
      </c>
      <c r="BC43" s="1">
        <v>68.3</v>
      </c>
      <c r="BD43" s="1">
        <v>68.3</v>
      </c>
      <c r="BE43" s="1">
        <v>68.3</v>
      </c>
      <c r="BF43" s="1">
        <v>68.3</v>
      </c>
      <c r="BG43" s="1">
        <v>68.3</v>
      </c>
      <c r="BH43" s="1">
        <v>68.3</v>
      </c>
      <c r="BI43" s="1">
        <v>68.3</v>
      </c>
      <c r="BJ43" s="1">
        <v>68.3</v>
      </c>
      <c r="BK43" s="18">
        <v>68.3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15.6</v>
      </c>
      <c r="BQ43" s="18">
        <v>15.6</v>
      </c>
      <c r="BR43" s="34">
        <v>15.6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15</v>
      </c>
      <c r="N44" s="18">
        <v>15</v>
      </c>
      <c r="O44" s="9">
        <v>15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16.2</v>
      </c>
      <c r="AJ44" s="47">
        <v>16.2</v>
      </c>
      <c r="AK44" s="9">
        <v>16.2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68.3</v>
      </c>
      <c r="AT44" s="1">
        <v>68.3</v>
      </c>
      <c r="AU44" s="1">
        <v>68.3</v>
      </c>
      <c r="AV44" s="1">
        <v>68.3</v>
      </c>
      <c r="AW44" s="1">
        <v>68.3</v>
      </c>
      <c r="AX44" s="1">
        <v>68.3</v>
      </c>
      <c r="AY44" s="1">
        <v>68.3</v>
      </c>
      <c r="AZ44" s="1">
        <v>68.3</v>
      </c>
      <c r="BA44" s="1">
        <v>68.3</v>
      </c>
      <c r="BB44" s="1">
        <v>68.3</v>
      </c>
      <c r="BC44" s="1">
        <v>68.3</v>
      </c>
      <c r="BD44" s="1">
        <v>68.3</v>
      </c>
      <c r="BE44" s="1">
        <v>68.3</v>
      </c>
      <c r="BF44" s="1">
        <v>68.3</v>
      </c>
      <c r="BG44" s="1">
        <v>68.3</v>
      </c>
      <c r="BH44" s="1">
        <v>68.3</v>
      </c>
      <c r="BI44" s="1">
        <v>68.3</v>
      </c>
      <c r="BJ44" s="1">
        <v>68.3</v>
      </c>
      <c r="BK44" s="18">
        <v>68.3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15.6</v>
      </c>
      <c r="BQ44" s="25">
        <v>15.6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15.6</v>
      </c>
      <c r="BY44" s="15">
        <v>15.6</v>
      </c>
      <c r="BZ44" s="6">
        <v>15.6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15</v>
      </c>
      <c r="N45" s="9">
        <v>15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68.3</v>
      </c>
      <c r="AU45" s="1">
        <v>68.3</v>
      </c>
      <c r="AV45" s="1">
        <v>68.3</v>
      </c>
      <c r="AW45" s="1">
        <v>68.3</v>
      </c>
      <c r="AX45" s="1">
        <v>68.3</v>
      </c>
      <c r="AY45" s="1">
        <v>68.3</v>
      </c>
      <c r="AZ45" s="1">
        <v>68.3</v>
      </c>
      <c r="BA45" s="1">
        <v>68.3</v>
      </c>
      <c r="BB45" s="1">
        <v>68.3</v>
      </c>
      <c r="BC45" s="1">
        <v>68.3</v>
      </c>
      <c r="BD45" s="1">
        <v>68.3</v>
      </c>
      <c r="BE45" s="1">
        <v>68.3</v>
      </c>
      <c r="BF45" s="1">
        <v>68.3</v>
      </c>
      <c r="BG45" s="1">
        <v>68.3</v>
      </c>
      <c r="BH45" s="1">
        <v>68.3</v>
      </c>
      <c r="BI45" s="1">
        <v>68.3</v>
      </c>
      <c r="BJ45" s="18">
        <v>68.3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15.6</v>
      </c>
      <c r="BR45" s="1">
        <v>15.6</v>
      </c>
      <c r="BS45" s="1">
        <v>15.6</v>
      </c>
      <c r="BT45" s="1">
        <v>15.6</v>
      </c>
      <c r="BU45" s="1">
        <v>15.6</v>
      </c>
      <c r="BV45" s="1">
        <v>15.6</v>
      </c>
      <c r="BW45" s="7" t="s">
        <v>166</v>
      </c>
      <c r="BX45" s="6" t="s">
        <v>166</v>
      </c>
      <c r="BY45" s="1">
        <v>15.6</v>
      </c>
      <c r="BZ45" s="1">
        <v>15.6</v>
      </c>
      <c r="CA45" s="15">
        <v>15.6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68.3</v>
      </c>
      <c r="AU46" s="1">
        <v>68.3</v>
      </c>
      <c r="AV46" s="1">
        <v>68.3</v>
      </c>
      <c r="AW46" s="1">
        <v>68.3</v>
      </c>
      <c r="AX46" s="1">
        <v>68.3</v>
      </c>
      <c r="AY46" s="1">
        <v>68.3</v>
      </c>
      <c r="AZ46" s="1">
        <v>68.3</v>
      </c>
      <c r="BA46" s="1">
        <v>68.3</v>
      </c>
      <c r="BB46" s="1">
        <v>68.3</v>
      </c>
      <c r="BC46" s="1">
        <v>68.3</v>
      </c>
      <c r="BD46" s="1">
        <v>68.3</v>
      </c>
      <c r="BE46" s="1">
        <v>68.3</v>
      </c>
      <c r="BF46" s="1">
        <v>68.3</v>
      </c>
      <c r="BG46" s="1">
        <v>68.3</v>
      </c>
      <c r="BH46" s="1">
        <v>68.3</v>
      </c>
      <c r="BI46" s="1">
        <v>68.3</v>
      </c>
      <c r="BJ46" s="18">
        <v>68.3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15.6</v>
      </c>
      <c r="BR46" s="1">
        <v>15.6</v>
      </c>
      <c r="BS46" s="1">
        <v>15.6</v>
      </c>
      <c r="BT46" s="1">
        <v>15.6</v>
      </c>
      <c r="BU46" s="1">
        <v>15.6</v>
      </c>
      <c r="BV46" s="1">
        <v>15.6</v>
      </c>
      <c r="BW46" s="1">
        <v>15.6</v>
      </c>
      <c r="BX46" s="7" t="s">
        <v>166</v>
      </c>
      <c r="BY46" s="6" t="s">
        <v>166</v>
      </c>
      <c r="BZ46" s="7">
        <v>15.6</v>
      </c>
      <c r="CA46" s="8">
        <v>15.6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68.3</v>
      </c>
      <c r="AU47" s="1">
        <v>68.3</v>
      </c>
      <c r="AV47" s="1">
        <v>68.3</v>
      </c>
      <c r="AW47" s="1">
        <v>68.3</v>
      </c>
      <c r="AX47" s="1">
        <v>68.3</v>
      </c>
      <c r="AY47" s="1">
        <v>68.3</v>
      </c>
      <c r="AZ47" s="1">
        <v>68.3</v>
      </c>
      <c r="BA47" s="1">
        <v>68.3</v>
      </c>
      <c r="BB47" s="1">
        <v>68.3</v>
      </c>
      <c r="BC47" s="1">
        <v>68.3</v>
      </c>
      <c r="BD47" s="1">
        <v>68.3</v>
      </c>
      <c r="BE47" s="1">
        <v>68.3</v>
      </c>
      <c r="BF47" s="1">
        <v>68.3</v>
      </c>
      <c r="BG47" s="1">
        <v>68.3</v>
      </c>
      <c r="BH47" s="1">
        <v>68.3</v>
      </c>
      <c r="BI47" s="1">
        <v>68.3</v>
      </c>
      <c r="BJ47" s="18">
        <v>68.3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15.6</v>
      </c>
      <c r="BS47" s="8">
        <v>15.6</v>
      </c>
      <c r="BT47" s="8">
        <v>15.6</v>
      </c>
      <c r="BU47" s="8">
        <v>15.6</v>
      </c>
      <c r="BV47" s="8">
        <v>15.6</v>
      </c>
      <c r="BW47" s="8">
        <v>15.6</v>
      </c>
      <c r="BX47" s="9">
        <v>15.6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68.3</v>
      </c>
      <c r="AV48" s="18">
        <v>68.3</v>
      </c>
      <c r="AW48" s="1">
        <v>68.3</v>
      </c>
      <c r="AX48" s="1">
        <v>68.3</v>
      </c>
      <c r="AY48" s="1">
        <v>68.3</v>
      </c>
      <c r="AZ48" s="1">
        <v>68.3</v>
      </c>
      <c r="BA48" s="1">
        <v>68.3</v>
      </c>
      <c r="BB48" s="1">
        <v>68.3</v>
      </c>
      <c r="BC48" s="1">
        <v>68.3</v>
      </c>
      <c r="BD48" s="1">
        <v>68.3</v>
      </c>
      <c r="BE48" s="1">
        <v>68.3</v>
      </c>
      <c r="BF48" s="1">
        <v>68.3</v>
      </c>
      <c r="BG48" s="1">
        <v>68.3</v>
      </c>
      <c r="BH48" s="1">
        <v>68.3</v>
      </c>
      <c r="BI48" s="1">
        <v>68.3</v>
      </c>
      <c r="BJ48" s="18">
        <v>68.3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68.3</v>
      </c>
      <c r="AX49" s="18">
        <v>68.3</v>
      </c>
      <c r="AY49" s="18">
        <v>68.3</v>
      </c>
      <c r="AZ49" s="18">
        <v>68.3</v>
      </c>
      <c r="BA49" s="1">
        <v>68.3</v>
      </c>
      <c r="BB49" s="1">
        <v>68.3</v>
      </c>
      <c r="BC49" s="1">
        <v>68.3</v>
      </c>
      <c r="BD49" s="1">
        <v>68.3</v>
      </c>
      <c r="BE49" s="1">
        <v>68.3</v>
      </c>
      <c r="BF49" s="1">
        <v>68.3</v>
      </c>
      <c r="BG49" s="1">
        <v>68.3</v>
      </c>
      <c r="BH49" s="1">
        <v>68.3</v>
      </c>
      <c r="BI49" s="1">
        <v>68.3</v>
      </c>
      <c r="BJ49" s="18">
        <v>68.3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68.3</v>
      </c>
      <c r="BB50" s="1">
        <v>68.3</v>
      </c>
      <c r="BC50" s="1">
        <v>68.3</v>
      </c>
      <c r="BD50" s="1">
        <v>68.3</v>
      </c>
      <c r="BE50" s="1">
        <v>68.3</v>
      </c>
      <c r="BF50" s="1">
        <v>68.3</v>
      </c>
      <c r="BG50" s="1">
        <v>68.3</v>
      </c>
      <c r="BH50" s="1">
        <v>68.3</v>
      </c>
      <c r="BI50" s="1">
        <v>68.3</v>
      </c>
      <c r="BJ50" s="18">
        <v>68.3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68.3</v>
      </c>
      <c r="BC51" s="8">
        <v>68.3</v>
      </c>
      <c r="BD51" s="8">
        <v>68.3</v>
      </c>
      <c r="BE51" s="8">
        <v>68.3</v>
      </c>
      <c r="BF51" s="8">
        <v>68.3</v>
      </c>
      <c r="BG51" s="8">
        <v>68.3</v>
      </c>
      <c r="BH51" s="8">
        <v>68.3</v>
      </c>
      <c r="BI51" s="9">
        <v>68.3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A1:CC52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3.5" customHeight="1" thickBot="1">
      <c r="A1" s="305" t="s">
        <v>202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3</v>
      </c>
      <c r="BG2" s="6">
        <v>3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3</v>
      </c>
      <c r="BM2" s="11" t="s">
        <v>166</v>
      </c>
      <c r="BN2" s="5">
        <v>3</v>
      </c>
      <c r="BO2" s="6">
        <v>3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3</v>
      </c>
      <c r="BE3" s="15">
        <v>3</v>
      </c>
      <c r="BF3" s="1">
        <v>3</v>
      </c>
      <c r="BG3" s="1">
        <v>3</v>
      </c>
      <c r="BH3" s="1">
        <v>3</v>
      </c>
      <c r="BI3" s="1">
        <v>3</v>
      </c>
      <c r="BJ3" s="1">
        <v>3</v>
      </c>
      <c r="BK3" s="1">
        <v>3</v>
      </c>
      <c r="BL3" s="1">
        <v>3</v>
      </c>
      <c r="BM3" s="1">
        <v>3</v>
      </c>
      <c r="BN3" s="1">
        <v>3</v>
      </c>
      <c r="BO3" s="1">
        <v>3</v>
      </c>
      <c r="BP3" s="1">
        <v>3</v>
      </c>
      <c r="BQ3" s="1">
        <v>3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3</v>
      </c>
      <c r="BD4" s="1">
        <v>3</v>
      </c>
      <c r="BE4" s="1">
        <v>3</v>
      </c>
      <c r="BF4" s="1">
        <v>3</v>
      </c>
      <c r="BG4" s="1">
        <v>3</v>
      </c>
      <c r="BH4" s="1">
        <v>3</v>
      </c>
      <c r="BI4" s="1">
        <v>3</v>
      </c>
      <c r="BJ4" s="1">
        <v>3</v>
      </c>
      <c r="BK4" s="1">
        <v>3</v>
      </c>
      <c r="BL4" s="1">
        <v>3</v>
      </c>
      <c r="BM4" s="1">
        <v>3</v>
      </c>
      <c r="BN4" s="1">
        <v>3</v>
      </c>
      <c r="BO4" s="1">
        <v>3</v>
      </c>
      <c r="BP4" s="1">
        <v>3</v>
      </c>
      <c r="BQ4" s="1">
        <v>3</v>
      </c>
      <c r="BR4" s="1">
        <v>3</v>
      </c>
      <c r="BS4" s="1">
        <v>3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3</v>
      </c>
      <c r="BC5" s="1">
        <v>3</v>
      </c>
      <c r="BD5" s="1">
        <v>3</v>
      </c>
      <c r="BE5" s="1">
        <v>3</v>
      </c>
      <c r="BF5" s="1">
        <v>3</v>
      </c>
      <c r="BG5" s="1">
        <v>3</v>
      </c>
      <c r="BH5" s="1">
        <v>3</v>
      </c>
      <c r="BI5" s="1">
        <v>3</v>
      </c>
      <c r="BJ5" s="1">
        <v>3</v>
      </c>
      <c r="BK5" s="1">
        <v>3</v>
      </c>
      <c r="BL5" s="1">
        <v>3</v>
      </c>
      <c r="BM5" s="1">
        <v>3</v>
      </c>
      <c r="BN5" s="1">
        <v>3</v>
      </c>
      <c r="BO5" s="1">
        <v>3</v>
      </c>
      <c r="BP5" s="1">
        <v>3</v>
      </c>
      <c r="BQ5" s="1">
        <v>3</v>
      </c>
      <c r="BR5" s="1">
        <v>3</v>
      </c>
      <c r="BS5" s="1">
        <v>3</v>
      </c>
      <c r="BT5" s="1">
        <v>3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3</v>
      </c>
      <c r="BC6" s="1">
        <v>3</v>
      </c>
      <c r="BD6" s="1">
        <v>3</v>
      </c>
      <c r="BE6" s="1">
        <v>3</v>
      </c>
      <c r="BF6" s="1">
        <v>3</v>
      </c>
      <c r="BG6" s="1">
        <v>3</v>
      </c>
      <c r="BH6" s="1">
        <v>3</v>
      </c>
      <c r="BI6" s="1">
        <v>3</v>
      </c>
      <c r="BJ6" s="1">
        <v>3</v>
      </c>
      <c r="BK6" s="1">
        <v>3</v>
      </c>
      <c r="BL6" s="1">
        <v>3</v>
      </c>
      <c r="BM6" s="1">
        <v>3</v>
      </c>
      <c r="BN6" s="1">
        <v>3</v>
      </c>
      <c r="BO6" s="1">
        <v>3</v>
      </c>
      <c r="BP6" s="1">
        <v>3</v>
      </c>
      <c r="BQ6" s="1">
        <v>3</v>
      </c>
      <c r="BR6" s="1">
        <v>3</v>
      </c>
      <c r="BS6" s="1">
        <v>3</v>
      </c>
      <c r="BT6" s="1">
        <v>3</v>
      </c>
      <c r="BU6" s="1">
        <v>3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3</v>
      </c>
      <c r="BB7" s="1">
        <v>3</v>
      </c>
      <c r="BC7" s="1">
        <v>3</v>
      </c>
      <c r="BD7" s="1">
        <v>3</v>
      </c>
      <c r="BE7" s="1">
        <v>3</v>
      </c>
      <c r="BF7" s="1">
        <v>3</v>
      </c>
      <c r="BG7" s="1">
        <v>3</v>
      </c>
      <c r="BH7" s="1">
        <v>3</v>
      </c>
      <c r="BI7" s="1">
        <v>3</v>
      </c>
      <c r="BJ7" s="1">
        <v>3</v>
      </c>
      <c r="BK7" s="1">
        <v>3</v>
      </c>
      <c r="BL7" s="1">
        <v>3</v>
      </c>
      <c r="BM7" s="1">
        <v>3</v>
      </c>
      <c r="BN7" s="1">
        <v>3</v>
      </c>
      <c r="BO7" s="1">
        <v>3</v>
      </c>
      <c r="BP7" s="1">
        <v>3</v>
      </c>
      <c r="BQ7" s="1">
        <v>3</v>
      </c>
      <c r="BR7" s="1">
        <v>3</v>
      </c>
      <c r="BS7" s="1">
        <v>3</v>
      </c>
      <c r="BT7" s="1">
        <v>3</v>
      </c>
      <c r="BU7" s="1">
        <v>3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3</v>
      </c>
      <c r="BB8" s="1">
        <v>3</v>
      </c>
      <c r="BC8" s="1">
        <v>3</v>
      </c>
      <c r="BD8" s="1">
        <v>3</v>
      </c>
      <c r="BE8" s="1">
        <v>3</v>
      </c>
      <c r="BF8" s="1">
        <v>3</v>
      </c>
      <c r="BG8" s="1">
        <v>3</v>
      </c>
      <c r="BH8" s="1">
        <v>3</v>
      </c>
      <c r="BI8" s="1">
        <v>3</v>
      </c>
      <c r="BJ8" s="1">
        <v>3</v>
      </c>
      <c r="BK8" s="1">
        <v>3</v>
      </c>
      <c r="BL8" s="1">
        <v>3</v>
      </c>
      <c r="BM8" s="1">
        <v>3</v>
      </c>
      <c r="BN8" s="1">
        <v>3</v>
      </c>
      <c r="BO8" s="1">
        <v>3</v>
      </c>
      <c r="BP8" s="1">
        <v>3</v>
      </c>
      <c r="BQ8" s="1">
        <v>3</v>
      </c>
      <c r="BR8" s="1">
        <v>3</v>
      </c>
      <c r="BS8" s="1">
        <v>3</v>
      </c>
      <c r="BT8" s="1">
        <v>3</v>
      </c>
      <c r="BU8" s="1">
        <v>3</v>
      </c>
      <c r="BV8" s="1">
        <v>3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3</v>
      </c>
      <c r="BB9" s="1">
        <v>3</v>
      </c>
      <c r="BC9" s="1">
        <v>3</v>
      </c>
      <c r="BD9" s="1">
        <v>3</v>
      </c>
      <c r="BE9" s="1">
        <v>3</v>
      </c>
      <c r="BF9" s="1">
        <v>3</v>
      </c>
      <c r="BG9" s="1">
        <v>3</v>
      </c>
      <c r="BH9" s="1">
        <v>3</v>
      </c>
      <c r="BI9" s="1">
        <v>3</v>
      </c>
      <c r="BJ9" s="1">
        <v>3</v>
      </c>
      <c r="BK9" s="1">
        <v>3</v>
      </c>
      <c r="BL9" s="1">
        <v>3</v>
      </c>
      <c r="BM9" s="1">
        <v>3</v>
      </c>
      <c r="BN9" s="1">
        <v>3</v>
      </c>
      <c r="BO9" s="1">
        <v>3</v>
      </c>
      <c r="BP9" s="1">
        <v>3</v>
      </c>
      <c r="BQ9" s="1">
        <v>3</v>
      </c>
      <c r="BR9" s="1">
        <v>3</v>
      </c>
      <c r="BS9" s="1">
        <v>3</v>
      </c>
      <c r="BT9" s="1">
        <v>3</v>
      </c>
      <c r="BU9" s="1">
        <v>3</v>
      </c>
      <c r="BV9" s="1">
        <v>3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3</v>
      </c>
      <c r="BA10" s="1">
        <v>3</v>
      </c>
      <c r="BB10" s="1">
        <v>3</v>
      </c>
      <c r="BC10" s="1">
        <v>3</v>
      </c>
      <c r="BD10" s="1">
        <v>3</v>
      </c>
      <c r="BE10" s="1">
        <v>3</v>
      </c>
      <c r="BF10" s="1">
        <v>3</v>
      </c>
      <c r="BG10" s="1">
        <v>3</v>
      </c>
      <c r="BH10" s="1">
        <v>3</v>
      </c>
      <c r="BI10" s="1">
        <v>3</v>
      </c>
      <c r="BJ10" s="1">
        <v>3</v>
      </c>
      <c r="BK10" s="1">
        <v>3</v>
      </c>
      <c r="BL10" s="1">
        <v>3</v>
      </c>
      <c r="BM10" s="1">
        <v>3</v>
      </c>
      <c r="BN10" s="1">
        <v>3</v>
      </c>
      <c r="BO10" s="1">
        <v>3</v>
      </c>
      <c r="BP10" s="1">
        <v>3</v>
      </c>
      <c r="BQ10" s="1">
        <v>3</v>
      </c>
      <c r="BR10" s="1">
        <v>3</v>
      </c>
      <c r="BS10" s="1">
        <v>3</v>
      </c>
      <c r="BT10" s="1">
        <v>3</v>
      </c>
      <c r="BU10" s="1">
        <v>3</v>
      </c>
      <c r="BV10" s="1">
        <v>3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3</v>
      </c>
      <c r="BA11" s="1">
        <v>3</v>
      </c>
      <c r="BB11" s="1">
        <v>3</v>
      </c>
      <c r="BC11" s="1">
        <v>3</v>
      </c>
      <c r="BD11" s="1">
        <v>3</v>
      </c>
      <c r="BE11" s="1">
        <v>3</v>
      </c>
      <c r="BF11" s="1">
        <v>3</v>
      </c>
      <c r="BG11" s="1">
        <v>3</v>
      </c>
      <c r="BH11" s="1">
        <v>3</v>
      </c>
      <c r="BI11" s="1">
        <v>3</v>
      </c>
      <c r="BJ11" s="1">
        <v>3</v>
      </c>
      <c r="BK11" s="1">
        <v>3</v>
      </c>
      <c r="BL11" s="1">
        <v>3</v>
      </c>
      <c r="BM11" s="1">
        <v>3</v>
      </c>
      <c r="BN11" s="1">
        <v>3</v>
      </c>
      <c r="BO11" s="1">
        <v>3</v>
      </c>
      <c r="BP11" s="1">
        <v>3</v>
      </c>
      <c r="BQ11" s="1">
        <v>3</v>
      </c>
      <c r="BR11" s="1">
        <v>3</v>
      </c>
      <c r="BS11" s="1">
        <v>3</v>
      </c>
      <c r="BT11" s="1">
        <v>3</v>
      </c>
      <c r="BU11" s="1">
        <v>3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3</v>
      </c>
      <c r="AZ12" s="1">
        <v>3</v>
      </c>
      <c r="BA12" s="1">
        <v>3</v>
      </c>
      <c r="BB12" s="1">
        <v>3</v>
      </c>
      <c r="BC12" s="1">
        <v>3</v>
      </c>
      <c r="BD12" s="1">
        <v>3</v>
      </c>
      <c r="BE12" s="1">
        <v>3</v>
      </c>
      <c r="BF12" s="1">
        <v>3</v>
      </c>
      <c r="BG12" s="1">
        <v>3</v>
      </c>
      <c r="BH12" s="1">
        <v>3</v>
      </c>
      <c r="BI12" s="1">
        <v>3</v>
      </c>
      <c r="BJ12" s="1">
        <v>3</v>
      </c>
      <c r="BK12" s="1">
        <v>3</v>
      </c>
      <c r="BL12" s="1">
        <v>3</v>
      </c>
      <c r="BM12" s="1">
        <v>3</v>
      </c>
      <c r="BN12" s="1">
        <v>3</v>
      </c>
      <c r="BO12" s="1">
        <v>3</v>
      </c>
      <c r="BP12" s="1">
        <v>3</v>
      </c>
      <c r="BQ12" s="1">
        <v>3</v>
      </c>
      <c r="BR12" s="1">
        <v>3</v>
      </c>
      <c r="BS12" s="1">
        <v>3</v>
      </c>
      <c r="BT12" s="1">
        <v>3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3</v>
      </c>
      <c r="AZ13" s="1">
        <v>3</v>
      </c>
      <c r="BA13" s="1">
        <v>3</v>
      </c>
      <c r="BB13" s="1">
        <v>3</v>
      </c>
      <c r="BC13" s="1">
        <v>3</v>
      </c>
      <c r="BD13" s="1">
        <v>3</v>
      </c>
      <c r="BE13" s="1">
        <v>3</v>
      </c>
      <c r="BF13" s="1">
        <v>3</v>
      </c>
      <c r="BG13" s="1">
        <v>3</v>
      </c>
      <c r="BH13" s="1">
        <v>3</v>
      </c>
      <c r="BI13" s="1">
        <v>3</v>
      </c>
      <c r="BJ13" s="1">
        <v>3</v>
      </c>
      <c r="BK13" s="1">
        <v>3</v>
      </c>
      <c r="BL13" s="1">
        <v>3</v>
      </c>
      <c r="BM13" s="1">
        <v>3</v>
      </c>
      <c r="BN13" s="1">
        <v>3</v>
      </c>
      <c r="BO13" s="1">
        <v>3</v>
      </c>
      <c r="BP13" s="1">
        <v>3</v>
      </c>
      <c r="BQ13" s="1">
        <v>3</v>
      </c>
      <c r="BR13" s="1">
        <v>3</v>
      </c>
      <c r="BS13" s="1">
        <v>3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3</v>
      </c>
      <c r="BB14" s="1">
        <v>3</v>
      </c>
      <c r="BC14" s="1">
        <v>3</v>
      </c>
      <c r="BD14" s="1">
        <v>3</v>
      </c>
      <c r="BE14" s="1">
        <v>3</v>
      </c>
      <c r="BF14" s="1">
        <v>3</v>
      </c>
      <c r="BG14" s="1">
        <v>3</v>
      </c>
      <c r="BH14" s="1">
        <v>3</v>
      </c>
      <c r="BI14" s="1">
        <v>3</v>
      </c>
      <c r="BJ14" s="1">
        <v>3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3</v>
      </c>
      <c r="BQ14" s="1">
        <v>3</v>
      </c>
      <c r="BR14" s="1">
        <v>3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3</v>
      </c>
      <c r="BC15" s="1">
        <v>3</v>
      </c>
      <c r="BD15" s="1">
        <v>3</v>
      </c>
      <c r="BE15" s="1">
        <v>3</v>
      </c>
      <c r="BF15" s="1">
        <v>3</v>
      </c>
      <c r="BG15" s="1">
        <v>3</v>
      </c>
      <c r="BH15" s="1">
        <v>3</v>
      </c>
      <c r="BI15" s="1">
        <v>3</v>
      </c>
      <c r="BJ15" s="1">
        <v>3</v>
      </c>
      <c r="BK15" s="1">
        <v>3</v>
      </c>
      <c r="BL15" s="1">
        <v>3</v>
      </c>
      <c r="BM15" s="1">
        <v>3</v>
      </c>
      <c r="BN15" s="1">
        <v>3</v>
      </c>
      <c r="BO15" s="1">
        <v>3</v>
      </c>
      <c r="BP15" s="1">
        <v>3</v>
      </c>
      <c r="BQ15" s="1">
        <v>3</v>
      </c>
      <c r="BR15" s="1">
        <v>3</v>
      </c>
      <c r="BS15" s="1">
        <v>3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3</v>
      </c>
      <c r="BD16" s="1">
        <v>3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3</v>
      </c>
      <c r="BP16" s="1">
        <v>3</v>
      </c>
      <c r="BQ16" s="1">
        <v>3</v>
      </c>
      <c r="BR16" s="1">
        <v>3</v>
      </c>
      <c r="BS16" s="1">
        <v>3</v>
      </c>
      <c r="BT16" s="1">
        <v>3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3</v>
      </c>
      <c r="BD17" s="1">
        <v>3</v>
      </c>
      <c r="BE17" s="1">
        <v>3</v>
      </c>
      <c r="BF17" s="1">
        <v>3</v>
      </c>
      <c r="BG17" s="1">
        <v>3</v>
      </c>
      <c r="BH17" s="1">
        <v>3</v>
      </c>
      <c r="BI17" s="1">
        <v>3</v>
      </c>
      <c r="BJ17" s="1">
        <v>3</v>
      </c>
      <c r="BK17" s="1">
        <v>3</v>
      </c>
      <c r="BL17" s="1">
        <v>3</v>
      </c>
      <c r="BM17" s="1">
        <v>3</v>
      </c>
      <c r="BN17" s="1">
        <v>3</v>
      </c>
      <c r="BO17" s="1">
        <v>3</v>
      </c>
      <c r="BP17" s="1">
        <v>3</v>
      </c>
      <c r="BQ17" s="1">
        <v>3</v>
      </c>
      <c r="BR17" s="1">
        <v>3</v>
      </c>
      <c r="BS17" s="1">
        <v>3</v>
      </c>
      <c r="BT17" s="1">
        <v>3</v>
      </c>
      <c r="BU17" s="1">
        <v>3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3</v>
      </c>
      <c r="BE18" s="1">
        <v>3</v>
      </c>
      <c r="BF18" s="1">
        <v>3</v>
      </c>
      <c r="BG18" s="1">
        <v>3</v>
      </c>
      <c r="BH18" s="1">
        <v>3</v>
      </c>
      <c r="BI18" s="1">
        <v>3</v>
      </c>
      <c r="BJ18" s="1">
        <v>3</v>
      </c>
      <c r="BK18" s="1">
        <v>3</v>
      </c>
      <c r="BL18" s="1">
        <v>3</v>
      </c>
      <c r="BM18" s="1">
        <v>3</v>
      </c>
      <c r="BN18" s="1">
        <v>3</v>
      </c>
      <c r="BO18" s="1">
        <v>3</v>
      </c>
      <c r="BP18" s="1">
        <v>3</v>
      </c>
      <c r="BQ18" s="1">
        <v>3</v>
      </c>
      <c r="BR18" s="1">
        <v>3</v>
      </c>
      <c r="BS18" s="1">
        <v>3</v>
      </c>
      <c r="BT18" s="1">
        <v>3</v>
      </c>
      <c r="BU18" s="1">
        <v>3</v>
      </c>
      <c r="BV18" s="1">
        <v>3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40.7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3</v>
      </c>
      <c r="BF19" s="1">
        <v>3</v>
      </c>
      <c r="BG19" s="1">
        <v>3</v>
      </c>
      <c r="BH19" s="1">
        <v>3</v>
      </c>
      <c r="BI19" s="1">
        <v>3</v>
      </c>
      <c r="BJ19" s="1">
        <v>3</v>
      </c>
      <c r="BK19" s="1">
        <v>3</v>
      </c>
      <c r="BL19" s="1">
        <v>3</v>
      </c>
      <c r="BM19" s="1">
        <v>3</v>
      </c>
      <c r="BN19" s="1">
        <v>3</v>
      </c>
      <c r="BO19" s="1">
        <v>3</v>
      </c>
      <c r="BP19" s="1">
        <v>3</v>
      </c>
      <c r="BQ19" s="1">
        <v>3</v>
      </c>
      <c r="BR19" s="1">
        <v>3</v>
      </c>
      <c r="BS19" s="1">
        <v>3</v>
      </c>
      <c r="BT19" s="1">
        <v>3</v>
      </c>
      <c r="BU19" s="1">
        <v>3</v>
      </c>
      <c r="BV19" s="1">
        <v>3</v>
      </c>
      <c r="BW19" s="6">
        <v>3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40.7</v>
      </c>
      <c r="T20" s="1">
        <v>40.7</v>
      </c>
      <c r="U20" s="25">
        <v>40.7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3</v>
      </c>
      <c r="BE20" s="1">
        <v>3</v>
      </c>
      <c r="BF20" s="1">
        <v>3</v>
      </c>
      <c r="BG20" s="1">
        <v>3</v>
      </c>
      <c r="BH20" s="1">
        <v>3</v>
      </c>
      <c r="BI20" s="1">
        <v>3</v>
      </c>
      <c r="BJ20" s="1">
        <v>3</v>
      </c>
      <c r="BK20" s="44">
        <v>93.9</v>
      </c>
      <c r="BL20" s="1">
        <v>3</v>
      </c>
      <c r="BM20" s="1">
        <v>3</v>
      </c>
      <c r="BN20" s="1">
        <v>3</v>
      </c>
      <c r="BO20" s="1">
        <v>3</v>
      </c>
      <c r="BP20" s="1">
        <v>3</v>
      </c>
      <c r="BQ20" s="1">
        <v>3</v>
      </c>
      <c r="BR20" s="1">
        <v>3</v>
      </c>
      <c r="BS20" s="1">
        <v>3</v>
      </c>
      <c r="BT20" s="1">
        <v>3</v>
      </c>
      <c r="BU20" s="1">
        <v>3</v>
      </c>
      <c r="BV20" s="1">
        <v>3</v>
      </c>
      <c r="BW20" s="9">
        <v>3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>
        <v>45.8</v>
      </c>
      <c r="P21" s="67">
        <v>77.1</v>
      </c>
      <c r="Q21" s="1">
        <v>40.7</v>
      </c>
      <c r="R21" s="1">
        <v>40.7</v>
      </c>
      <c r="S21" s="1">
        <v>40.7</v>
      </c>
      <c r="T21" s="1">
        <v>40.7</v>
      </c>
      <c r="U21" s="25">
        <v>40.7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41.9</v>
      </c>
      <c r="AG21" s="30">
        <v>41.9</v>
      </c>
      <c r="AH21" s="30">
        <v>41.9</v>
      </c>
      <c r="AI21" s="30">
        <v>41.9</v>
      </c>
      <c r="AJ21" s="30">
        <v>41.9</v>
      </c>
      <c r="AK21" s="30">
        <v>41.9</v>
      </c>
      <c r="AL21" s="30">
        <v>41.9</v>
      </c>
      <c r="AM21" s="30">
        <v>41.9</v>
      </c>
      <c r="AN21" s="30">
        <v>41.9</v>
      </c>
      <c r="AO21" s="48">
        <v>41.9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46.7</v>
      </c>
      <c r="BE21" s="38">
        <v>46.7</v>
      </c>
      <c r="BF21" s="44">
        <v>36.8</v>
      </c>
      <c r="BG21" s="45">
        <v>93.9</v>
      </c>
      <c r="BH21" s="39">
        <v>93.9</v>
      </c>
      <c r="BI21" s="39">
        <v>93.9</v>
      </c>
      <c r="BJ21" s="39">
        <v>93.9</v>
      </c>
      <c r="BK21" s="23">
        <v>93.9</v>
      </c>
      <c r="BL21" s="44">
        <v>36.8</v>
      </c>
      <c r="BM21" s="56">
        <v>0</v>
      </c>
      <c r="BN21" s="39">
        <v>36.8</v>
      </c>
      <c r="BO21" s="38">
        <v>36.8</v>
      </c>
      <c r="BP21" s="1">
        <v>3</v>
      </c>
      <c r="BQ21" s="1">
        <v>3</v>
      </c>
      <c r="BR21" s="1">
        <v>3</v>
      </c>
      <c r="BS21" s="1">
        <v>3</v>
      </c>
      <c r="BT21" s="1">
        <v>3</v>
      </c>
      <c r="BU21" s="1">
        <v>3</v>
      </c>
      <c r="BV21" s="1">
        <v>3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>
        <v>45.8</v>
      </c>
      <c r="P22" s="55">
        <v>77.1</v>
      </c>
      <c r="Q22" s="45">
        <v>0</v>
      </c>
      <c r="R22" s="38">
        <v>0</v>
      </c>
      <c r="S22" s="41">
        <v>40.7</v>
      </c>
      <c r="T22" s="36">
        <v>40.7</v>
      </c>
      <c r="U22" s="69">
        <v>40.7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41.9</v>
      </c>
      <c r="AC22" s="15">
        <v>41.9</v>
      </c>
      <c r="AD22" s="15">
        <v>41.9</v>
      </c>
      <c r="AE22" s="15">
        <v>41.9</v>
      </c>
      <c r="AF22" s="25">
        <v>41.9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46.7</v>
      </c>
      <c r="BE22" s="23">
        <v>46.7</v>
      </c>
      <c r="BF22" s="1">
        <v>36.8</v>
      </c>
      <c r="BG22" s="41">
        <v>93.9</v>
      </c>
      <c r="BH22" s="36">
        <v>93.9</v>
      </c>
      <c r="BI22" s="36">
        <v>93.9</v>
      </c>
      <c r="BJ22" s="36">
        <v>93.9</v>
      </c>
      <c r="BK22" s="37">
        <v>93.9</v>
      </c>
      <c r="BL22" s="1">
        <v>36.8</v>
      </c>
      <c r="BM22" s="1">
        <v>36.8</v>
      </c>
      <c r="BN22" s="18">
        <v>36.8</v>
      </c>
      <c r="BO22" s="23">
        <v>36.8</v>
      </c>
      <c r="BP22" s="1">
        <v>3</v>
      </c>
      <c r="BQ22" s="1">
        <v>3</v>
      </c>
      <c r="BR22" s="1">
        <v>3</v>
      </c>
      <c r="BS22" s="1">
        <v>3</v>
      </c>
      <c r="BT22" s="1">
        <v>3</v>
      </c>
      <c r="BU22" s="1">
        <v>3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>
        <v>45.8</v>
      </c>
      <c r="N23" s="46">
        <v>45.8</v>
      </c>
      <c r="O23" s="37">
        <v>45.8</v>
      </c>
      <c r="P23" s="1">
        <v>79.3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41.9</v>
      </c>
      <c r="AA23" s="15">
        <v>41.9</v>
      </c>
      <c r="AB23" s="1">
        <v>41.9</v>
      </c>
      <c r="AC23" s="1">
        <v>41.9</v>
      </c>
      <c r="AD23" s="1">
        <v>41.9</v>
      </c>
      <c r="AE23" s="1">
        <v>41.9</v>
      </c>
      <c r="AF23" s="25">
        <v>41.9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46.7</v>
      </c>
      <c r="AZ23" s="1">
        <v>46.7</v>
      </c>
      <c r="BA23" s="1">
        <v>46.7</v>
      </c>
      <c r="BB23" s="1">
        <v>46.7</v>
      </c>
      <c r="BC23" s="1">
        <v>46.7</v>
      </c>
      <c r="BD23" s="1">
        <v>46.7</v>
      </c>
      <c r="BE23" s="23">
        <v>46.7</v>
      </c>
      <c r="BF23" s="1">
        <v>36.8</v>
      </c>
      <c r="BG23" s="1">
        <v>36.8</v>
      </c>
      <c r="BH23" s="1">
        <v>36.8</v>
      </c>
      <c r="BI23" s="1">
        <v>36.8</v>
      </c>
      <c r="BJ23" s="1">
        <v>36.8</v>
      </c>
      <c r="BK23" s="1">
        <v>36.8</v>
      </c>
      <c r="BL23" s="1">
        <v>36.8</v>
      </c>
      <c r="BM23" s="1">
        <v>36.8</v>
      </c>
      <c r="BN23" s="23">
        <v>36.8</v>
      </c>
      <c r="BO23" s="38">
        <v>0</v>
      </c>
      <c r="BP23" s="1">
        <v>3</v>
      </c>
      <c r="BQ23" s="1">
        <v>3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49.8</v>
      </c>
      <c r="L24" s="1" t="s">
        <v>166</v>
      </c>
      <c r="M24" s="1" t="s">
        <v>166</v>
      </c>
      <c r="N24" s="73">
        <v>0</v>
      </c>
      <c r="O24" s="1">
        <v>57</v>
      </c>
      <c r="P24" s="41">
        <v>79.3</v>
      </c>
      <c r="Q24" s="36">
        <v>79.3</v>
      </c>
      <c r="R24" s="36">
        <v>79.3</v>
      </c>
      <c r="S24" s="36">
        <v>79.3</v>
      </c>
      <c r="T24" s="37">
        <v>79.3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41.9</v>
      </c>
      <c r="AA24" s="1">
        <v>41.9</v>
      </c>
      <c r="AB24" s="1">
        <v>41.9</v>
      </c>
      <c r="AC24" s="1">
        <v>41.9</v>
      </c>
      <c r="AD24" s="1">
        <v>41.9</v>
      </c>
      <c r="AE24" s="1">
        <v>41.9</v>
      </c>
      <c r="AF24" s="69">
        <v>41.9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59.1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46.7</v>
      </c>
      <c r="AZ24" s="1">
        <v>46.7</v>
      </c>
      <c r="BA24" s="1">
        <v>46.7</v>
      </c>
      <c r="BB24" s="1">
        <v>46.7</v>
      </c>
      <c r="BC24" s="1">
        <v>46.7</v>
      </c>
      <c r="BD24" s="1">
        <v>46.7</v>
      </c>
      <c r="BE24" s="23">
        <v>46.7</v>
      </c>
      <c r="BF24" s="1">
        <v>36.8</v>
      </c>
      <c r="BG24" s="1">
        <v>36.8</v>
      </c>
      <c r="BH24" s="45">
        <v>89.7</v>
      </c>
      <c r="BI24" s="39">
        <v>89.7</v>
      </c>
      <c r="BJ24" s="39">
        <v>89.7</v>
      </c>
      <c r="BK24" s="39">
        <v>89.7</v>
      </c>
      <c r="BL24" s="39">
        <v>89.7</v>
      </c>
      <c r="BM24" s="38">
        <v>89.7</v>
      </c>
      <c r="BN24" s="23">
        <v>36.8</v>
      </c>
      <c r="BO24" s="23">
        <v>0</v>
      </c>
      <c r="BP24" s="1">
        <v>3</v>
      </c>
      <c r="BQ24" s="1">
        <v>3</v>
      </c>
      <c r="BR24" s="43">
        <v>3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58.7</v>
      </c>
      <c r="E25" s="39">
        <v>58.7</v>
      </c>
      <c r="F25" s="66">
        <v>58.7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49.8</v>
      </c>
      <c r="L25" s="4">
        <v>17.1</v>
      </c>
      <c r="M25" s="1" t="s">
        <v>166</v>
      </c>
      <c r="N25" s="1" t="s">
        <v>166</v>
      </c>
      <c r="O25" s="26">
        <v>57</v>
      </c>
      <c r="P25" s="44">
        <v>30.2</v>
      </c>
      <c r="Q25" s="1">
        <v>75.8</v>
      </c>
      <c r="R25" s="1">
        <v>75.8</v>
      </c>
      <c r="S25" s="38">
        <v>75.8</v>
      </c>
      <c r="T25" s="1">
        <v>85.3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59.1</v>
      </c>
      <c r="AR25" s="1">
        <v>59.1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46.7</v>
      </c>
      <c r="AZ25" s="1">
        <v>46.7</v>
      </c>
      <c r="BA25" s="1">
        <v>46.7</v>
      </c>
      <c r="BB25" s="1">
        <v>46.7</v>
      </c>
      <c r="BC25" s="1">
        <v>46.7</v>
      </c>
      <c r="BD25" s="1">
        <v>46.7</v>
      </c>
      <c r="BE25" s="23">
        <v>46.7</v>
      </c>
      <c r="BF25" s="1">
        <v>36.8</v>
      </c>
      <c r="BG25" s="1">
        <v>36.8</v>
      </c>
      <c r="BH25" s="33">
        <v>89.7</v>
      </c>
      <c r="BI25" s="18">
        <v>89.7</v>
      </c>
      <c r="BJ25" s="18">
        <v>89.7</v>
      </c>
      <c r="BK25" s="18">
        <v>89.7</v>
      </c>
      <c r="BL25" s="18">
        <v>89.7</v>
      </c>
      <c r="BM25" s="23">
        <v>89.7</v>
      </c>
      <c r="BN25" s="37">
        <v>36.8</v>
      </c>
      <c r="BO25" s="23">
        <v>0</v>
      </c>
      <c r="BP25" s="1">
        <v>3</v>
      </c>
      <c r="BQ25" s="1">
        <v>3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58.7</v>
      </c>
      <c r="F26" s="36">
        <v>58.7</v>
      </c>
      <c r="G26" s="74">
        <v>58.7</v>
      </c>
      <c r="H26" s="1" t="s">
        <v>166</v>
      </c>
      <c r="I26" s="1" t="s">
        <v>166</v>
      </c>
      <c r="J26" s="1" t="s">
        <v>166</v>
      </c>
      <c r="K26" s="24">
        <v>49.8</v>
      </c>
      <c r="L26" s="14">
        <v>17.1</v>
      </c>
      <c r="M26" s="1" t="s">
        <v>166</v>
      </c>
      <c r="N26" s="19">
        <v>57</v>
      </c>
      <c r="O26" s="37">
        <v>57</v>
      </c>
      <c r="P26" s="27">
        <v>30.2</v>
      </c>
      <c r="Q26" s="45">
        <v>29.1</v>
      </c>
      <c r="R26" s="38">
        <v>29.1</v>
      </c>
      <c r="S26" s="23">
        <v>75.8</v>
      </c>
      <c r="T26" s="1">
        <v>85.3</v>
      </c>
      <c r="U26" s="1">
        <v>85.3</v>
      </c>
      <c r="V26" s="46">
        <v>85.3</v>
      </c>
      <c r="W26" s="46">
        <v>85.3</v>
      </c>
      <c r="X26" s="43">
        <v>85.3</v>
      </c>
      <c r="Y26" s="42">
        <v>95.9</v>
      </c>
      <c r="Z26" s="36">
        <v>95.9</v>
      </c>
      <c r="AA26" s="36">
        <v>95.9</v>
      </c>
      <c r="AB26" s="37">
        <v>95.9</v>
      </c>
      <c r="AC26" s="27">
        <v>80.7</v>
      </c>
      <c r="AD26" s="1">
        <v>0</v>
      </c>
      <c r="AE26" s="38">
        <v>0</v>
      </c>
      <c r="AF26" s="1">
        <v>87.7</v>
      </c>
      <c r="AG26" s="45">
        <v>74</v>
      </c>
      <c r="AH26" s="38">
        <v>74</v>
      </c>
      <c r="AI26" s="1">
        <v>95.1</v>
      </c>
      <c r="AJ26" s="1">
        <v>95.1</v>
      </c>
      <c r="AK26" s="1">
        <v>95.1</v>
      </c>
      <c r="AL26" s="1">
        <v>95.1</v>
      </c>
      <c r="AM26" s="39">
        <v>95.1</v>
      </c>
      <c r="AN26" s="23">
        <v>95.1</v>
      </c>
      <c r="AO26" s="49">
        <v>0</v>
      </c>
      <c r="AP26" s="1" t="s">
        <v>166</v>
      </c>
      <c r="AQ26" s="24">
        <v>59.1</v>
      </c>
      <c r="AR26" s="1">
        <v>59.1</v>
      </c>
      <c r="AS26" s="1">
        <v>59.1</v>
      </c>
      <c r="AT26" s="75">
        <v>59.1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46.7</v>
      </c>
      <c r="AZ26" s="1">
        <v>46.7</v>
      </c>
      <c r="BA26" s="1">
        <v>46.7</v>
      </c>
      <c r="BB26" s="1">
        <v>46.7</v>
      </c>
      <c r="BC26" s="1">
        <v>46.7</v>
      </c>
      <c r="BD26" s="1">
        <v>46.7</v>
      </c>
      <c r="BE26" s="23">
        <v>46.7</v>
      </c>
      <c r="BF26" s="1">
        <v>36.8</v>
      </c>
      <c r="BG26" s="1">
        <v>36.8</v>
      </c>
      <c r="BH26" s="33">
        <v>89.7</v>
      </c>
      <c r="BI26" s="18">
        <v>89.7</v>
      </c>
      <c r="BJ26" s="18">
        <v>89.7</v>
      </c>
      <c r="BK26" s="18">
        <v>89.7</v>
      </c>
      <c r="BL26" s="18">
        <v>89.7</v>
      </c>
      <c r="BM26" s="23">
        <v>89.7</v>
      </c>
      <c r="BN26" s="18">
        <v>0</v>
      </c>
      <c r="BO26" s="23">
        <v>0</v>
      </c>
      <c r="BP26" s="1">
        <v>3</v>
      </c>
      <c r="BQ26" s="1">
        <v>3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49.8</v>
      </c>
      <c r="L27" s="76">
        <v>17.1</v>
      </c>
      <c r="M27" s="1" t="s">
        <v>166</v>
      </c>
      <c r="N27" s="35">
        <v>0</v>
      </c>
      <c r="O27" s="13">
        <v>0</v>
      </c>
      <c r="P27" s="27">
        <v>30.2</v>
      </c>
      <c r="Q27" s="33">
        <v>29.1</v>
      </c>
      <c r="R27" s="23">
        <v>29.1</v>
      </c>
      <c r="S27" s="36">
        <v>75.8</v>
      </c>
      <c r="T27" s="43">
        <v>75.8</v>
      </c>
      <c r="U27" s="38">
        <v>49.7</v>
      </c>
      <c r="V27" s="1">
        <v>45.1</v>
      </c>
      <c r="W27" s="1">
        <v>45.1</v>
      </c>
      <c r="X27" s="1">
        <v>45.1</v>
      </c>
      <c r="Y27" s="1">
        <v>45.1</v>
      </c>
      <c r="Z27" s="45">
        <v>57.9</v>
      </c>
      <c r="AA27" s="1">
        <v>57.9</v>
      </c>
      <c r="AB27" s="38">
        <v>57.9</v>
      </c>
      <c r="AC27" s="55">
        <v>80.7</v>
      </c>
      <c r="AD27" s="1">
        <v>0</v>
      </c>
      <c r="AE27" s="23">
        <v>0</v>
      </c>
      <c r="AF27" s="1">
        <v>87.7</v>
      </c>
      <c r="AG27" s="38">
        <v>87.7</v>
      </c>
      <c r="AH27" s="23">
        <v>74</v>
      </c>
      <c r="AI27" s="1">
        <v>95.1</v>
      </c>
      <c r="AJ27" s="1">
        <v>95.1</v>
      </c>
      <c r="AK27" s="1">
        <v>95.1</v>
      </c>
      <c r="AL27" s="1">
        <v>95.1</v>
      </c>
      <c r="AM27" s="18">
        <v>95.1</v>
      </c>
      <c r="AN27" s="23">
        <v>95.1</v>
      </c>
      <c r="AO27" s="14">
        <v>0</v>
      </c>
      <c r="AP27" s="1" t="s">
        <v>166</v>
      </c>
      <c r="AQ27" s="7">
        <v>59.1</v>
      </c>
      <c r="AR27" s="8">
        <v>59.1</v>
      </c>
      <c r="AS27" s="9">
        <v>59.1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46.7</v>
      </c>
      <c r="AZ27" s="1">
        <v>46.7</v>
      </c>
      <c r="BA27" s="1">
        <v>46.7</v>
      </c>
      <c r="BB27" s="1">
        <v>46.7</v>
      </c>
      <c r="BC27" s="1">
        <v>46.7</v>
      </c>
      <c r="BD27" s="1">
        <v>46.7</v>
      </c>
      <c r="BE27" s="23">
        <v>46.7</v>
      </c>
      <c r="BF27" s="1">
        <v>36.8</v>
      </c>
      <c r="BG27" s="1">
        <v>36.8</v>
      </c>
      <c r="BH27" s="33">
        <v>89.7</v>
      </c>
      <c r="BI27" s="18">
        <v>89.7</v>
      </c>
      <c r="BJ27" s="18">
        <v>89.7</v>
      </c>
      <c r="BK27" s="18">
        <v>89.7</v>
      </c>
      <c r="BL27" s="18">
        <v>89.7</v>
      </c>
      <c r="BM27" s="23">
        <v>89.7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62.6</v>
      </c>
      <c r="H28" s="75">
        <v>62.6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30.2</v>
      </c>
      <c r="Q28" s="33">
        <v>29.1</v>
      </c>
      <c r="R28" s="23">
        <v>29.1</v>
      </c>
      <c r="S28" s="44">
        <v>33.3</v>
      </c>
      <c r="T28" s="57">
        <v>49.7</v>
      </c>
      <c r="U28" s="37">
        <v>49.7</v>
      </c>
      <c r="V28" s="1">
        <v>45.1</v>
      </c>
      <c r="W28" s="1">
        <v>45.1</v>
      </c>
      <c r="X28" s="1">
        <v>45.1</v>
      </c>
      <c r="Y28" s="1">
        <v>45.1</v>
      </c>
      <c r="Z28" s="33">
        <v>57.9</v>
      </c>
      <c r="AA28" s="1">
        <v>57.9</v>
      </c>
      <c r="AB28" s="23">
        <v>57.9</v>
      </c>
      <c r="AC28" s="44">
        <v>0</v>
      </c>
      <c r="AD28" s="1">
        <v>0</v>
      </c>
      <c r="AE28" s="1">
        <v>0</v>
      </c>
      <c r="AF28" s="38">
        <v>0</v>
      </c>
      <c r="AG28" s="23">
        <v>87.7</v>
      </c>
      <c r="AH28" s="23">
        <v>74</v>
      </c>
      <c r="AI28" s="1">
        <v>95.1</v>
      </c>
      <c r="AJ28" s="1">
        <v>95.1</v>
      </c>
      <c r="AK28" s="1">
        <v>95.1</v>
      </c>
      <c r="AL28" s="1">
        <v>95.1</v>
      </c>
      <c r="AM28" s="18">
        <v>95.1</v>
      </c>
      <c r="AN28" s="23">
        <v>95.1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46.7</v>
      </c>
      <c r="AZ28" s="1">
        <v>46.7</v>
      </c>
      <c r="BA28" s="1">
        <v>46.7</v>
      </c>
      <c r="BB28" s="1">
        <v>46.7</v>
      </c>
      <c r="BC28" s="1">
        <v>46.7</v>
      </c>
      <c r="BD28" s="1">
        <v>46.7</v>
      </c>
      <c r="BE28" s="23">
        <v>46.7</v>
      </c>
      <c r="BF28" s="1">
        <v>36.8</v>
      </c>
      <c r="BG28" s="1">
        <v>36.8</v>
      </c>
      <c r="BH28" s="33">
        <v>89.7</v>
      </c>
      <c r="BI28" s="18">
        <v>89.7</v>
      </c>
      <c r="BJ28" s="18">
        <v>89.7</v>
      </c>
      <c r="BK28" s="18">
        <v>89.7</v>
      </c>
      <c r="BL28" s="18">
        <v>89.7</v>
      </c>
      <c r="BM28" s="23">
        <v>89.7</v>
      </c>
      <c r="BN28" s="18">
        <v>0</v>
      </c>
      <c r="BO28" s="18">
        <v>0</v>
      </c>
      <c r="BP28" s="45">
        <v>0</v>
      </c>
      <c r="BQ28" s="38">
        <v>0</v>
      </c>
      <c r="BR28" s="1">
        <v>8.6</v>
      </c>
      <c r="BS28" s="38">
        <v>8.6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62.6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30.2</v>
      </c>
      <c r="Q29" s="33">
        <v>29.1</v>
      </c>
      <c r="R29" s="23">
        <v>29.1</v>
      </c>
      <c r="S29" s="76">
        <v>33.3</v>
      </c>
      <c r="T29" s="1" t="s">
        <v>166</v>
      </c>
      <c r="U29" s="65">
        <v>45.1</v>
      </c>
      <c r="V29" s="1">
        <v>45.1</v>
      </c>
      <c r="W29" s="1">
        <v>45.1</v>
      </c>
      <c r="X29" s="1">
        <v>45.1</v>
      </c>
      <c r="Y29" s="25">
        <v>45.1</v>
      </c>
      <c r="Z29" s="10" t="s">
        <v>166</v>
      </c>
      <c r="AA29" s="11">
        <v>57.9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87.7</v>
      </c>
      <c r="AH29" s="23">
        <v>74</v>
      </c>
      <c r="AI29" s="1">
        <v>95.1</v>
      </c>
      <c r="AJ29" s="1">
        <v>95.1</v>
      </c>
      <c r="AK29" s="1">
        <v>95.1</v>
      </c>
      <c r="AL29" s="1">
        <v>95.1</v>
      </c>
      <c r="AM29" s="18">
        <v>95.1</v>
      </c>
      <c r="AN29" s="23">
        <v>95.1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36.8</v>
      </c>
      <c r="AY29" s="33">
        <v>46.7</v>
      </c>
      <c r="AZ29" s="1">
        <v>46.7</v>
      </c>
      <c r="BA29" s="1">
        <v>46.7</v>
      </c>
      <c r="BB29" s="1">
        <v>46.7</v>
      </c>
      <c r="BC29" s="1">
        <v>46.7</v>
      </c>
      <c r="BD29" s="1">
        <v>46.7</v>
      </c>
      <c r="BE29" s="23">
        <v>46.7</v>
      </c>
      <c r="BF29" s="1">
        <v>36.8</v>
      </c>
      <c r="BG29" s="1">
        <v>36.8</v>
      </c>
      <c r="BH29" s="33">
        <v>89.7</v>
      </c>
      <c r="BI29" s="18">
        <v>89.7</v>
      </c>
      <c r="BJ29" s="18">
        <v>89.7</v>
      </c>
      <c r="BK29" s="18">
        <v>89.7</v>
      </c>
      <c r="BL29" s="18">
        <v>89.7</v>
      </c>
      <c r="BM29" s="23">
        <v>89.7</v>
      </c>
      <c r="BN29" s="18">
        <v>0</v>
      </c>
      <c r="BO29" s="18">
        <v>0</v>
      </c>
      <c r="BP29" s="33">
        <v>0</v>
      </c>
      <c r="BQ29" s="23">
        <v>0</v>
      </c>
      <c r="BR29" s="1">
        <v>8.6</v>
      </c>
      <c r="BS29" s="23">
        <v>8.6</v>
      </c>
      <c r="BT29" s="1">
        <v>0</v>
      </c>
      <c r="BU29" s="1">
        <v>0</v>
      </c>
      <c r="BV29" s="24" t="s">
        <v>166</v>
      </c>
      <c r="BW29" s="5">
        <v>23.9</v>
      </c>
      <c r="BX29" s="15">
        <v>23.9</v>
      </c>
      <c r="BY29" s="15">
        <v>23.9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30.2</v>
      </c>
      <c r="Q30" s="48">
        <v>30.2</v>
      </c>
      <c r="R30" s="76">
        <v>29.1</v>
      </c>
      <c r="S30" s="1" t="s">
        <v>166</v>
      </c>
      <c r="T30" s="1" t="s">
        <v>166</v>
      </c>
      <c r="U30" s="24">
        <v>45.1</v>
      </c>
      <c r="V30" s="1">
        <v>45.1</v>
      </c>
      <c r="W30" s="1">
        <v>45.1</v>
      </c>
      <c r="X30" s="1">
        <v>45.1</v>
      </c>
      <c r="Y30" s="25">
        <v>45.1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87.7</v>
      </c>
      <c r="AH30" s="23">
        <v>74</v>
      </c>
      <c r="AI30" s="1">
        <v>95.1</v>
      </c>
      <c r="AJ30" s="1">
        <v>95.1</v>
      </c>
      <c r="AK30" s="1">
        <v>95.1</v>
      </c>
      <c r="AL30" s="1">
        <v>95.1</v>
      </c>
      <c r="AM30" s="36">
        <v>95.1</v>
      </c>
      <c r="AN30" s="37">
        <v>95.1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36.8</v>
      </c>
      <c r="AX30" s="1">
        <v>36.8</v>
      </c>
      <c r="AY30" s="41">
        <v>46.7</v>
      </c>
      <c r="AZ30" s="1">
        <v>46.7</v>
      </c>
      <c r="BA30" s="1">
        <v>46.7</v>
      </c>
      <c r="BB30" s="1">
        <v>46.7</v>
      </c>
      <c r="BC30" s="1">
        <v>46.7</v>
      </c>
      <c r="BD30" s="1">
        <v>46.7</v>
      </c>
      <c r="BE30" s="23">
        <v>46.7</v>
      </c>
      <c r="BF30" s="1">
        <v>36.8</v>
      </c>
      <c r="BG30" s="1">
        <v>36.8</v>
      </c>
      <c r="BH30" s="33">
        <v>89.7</v>
      </c>
      <c r="BI30" s="18">
        <v>89.7</v>
      </c>
      <c r="BJ30" s="18">
        <v>89.7</v>
      </c>
      <c r="BK30" s="18">
        <v>89.7</v>
      </c>
      <c r="BL30" s="18">
        <v>89.7</v>
      </c>
      <c r="BM30" s="23">
        <v>89.7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8.6</v>
      </c>
      <c r="BT30" s="1">
        <v>0</v>
      </c>
      <c r="BU30" s="1">
        <v>0</v>
      </c>
      <c r="BV30" s="24" t="s">
        <v>166</v>
      </c>
      <c r="BW30" s="24">
        <v>23.9</v>
      </c>
      <c r="BX30" s="1">
        <v>23.9</v>
      </c>
      <c r="BY30" s="1">
        <v>23.9</v>
      </c>
      <c r="BZ30" s="1">
        <v>23.9</v>
      </c>
      <c r="CA30" s="7" t="s">
        <v>166</v>
      </c>
      <c r="CB30" s="92">
        <v>23.9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30.2</v>
      </c>
      <c r="Q31" s="1" t="s">
        <v>166</v>
      </c>
      <c r="R31" s="1" t="s">
        <v>166</v>
      </c>
      <c r="S31" s="1" t="s">
        <v>166</v>
      </c>
      <c r="T31" s="5">
        <v>45.1</v>
      </c>
      <c r="U31" s="1">
        <v>45.1</v>
      </c>
      <c r="V31" s="1">
        <v>45.1</v>
      </c>
      <c r="W31" s="1">
        <v>45.1</v>
      </c>
      <c r="X31" s="1">
        <v>45.1</v>
      </c>
      <c r="Y31" s="1">
        <v>45.1</v>
      </c>
      <c r="Z31" s="6">
        <v>45.1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87.7</v>
      </c>
      <c r="AH31" s="23">
        <v>74</v>
      </c>
      <c r="AI31" s="1">
        <v>95.1</v>
      </c>
      <c r="AJ31" s="1">
        <v>95.1</v>
      </c>
      <c r="AK31" s="45">
        <v>74</v>
      </c>
      <c r="AL31" s="39">
        <v>74</v>
      </c>
      <c r="AM31" s="47">
        <v>74</v>
      </c>
      <c r="AN31" s="47">
        <v>74</v>
      </c>
      <c r="AO31" s="75">
        <v>74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36.8</v>
      </c>
      <c r="AW31" s="1">
        <v>36.8</v>
      </c>
      <c r="AX31" s="1">
        <v>36.8</v>
      </c>
      <c r="AY31" s="1">
        <v>36.8</v>
      </c>
      <c r="AZ31" s="38">
        <v>36.8</v>
      </c>
      <c r="BA31" s="1">
        <v>46.7</v>
      </c>
      <c r="BB31" s="1">
        <v>46.7</v>
      </c>
      <c r="BC31" s="1">
        <v>46.7</v>
      </c>
      <c r="BD31" s="1">
        <v>46.7</v>
      </c>
      <c r="BE31" s="23">
        <v>46.7</v>
      </c>
      <c r="BF31" s="1">
        <v>36.8</v>
      </c>
      <c r="BG31" s="1">
        <v>36.8</v>
      </c>
      <c r="BH31" s="33">
        <v>89.7</v>
      </c>
      <c r="BI31" s="18">
        <v>89.7</v>
      </c>
      <c r="BJ31" s="18">
        <v>89.7</v>
      </c>
      <c r="BK31" s="18">
        <v>89.7</v>
      </c>
      <c r="BL31" s="18">
        <v>89.7</v>
      </c>
      <c r="BM31" s="23">
        <v>89.7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8.6</v>
      </c>
      <c r="BT31" s="1">
        <v>0</v>
      </c>
      <c r="BU31" s="1">
        <v>0</v>
      </c>
      <c r="BV31" s="24" t="s">
        <v>166</v>
      </c>
      <c r="BW31" s="24">
        <v>23.9</v>
      </c>
      <c r="BX31" s="1">
        <v>23.9</v>
      </c>
      <c r="BY31" s="1">
        <v>23.9</v>
      </c>
      <c r="BZ31" s="1">
        <v>23.9</v>
      </c>
      <c r="CA31" s="1">
        <v>23.9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11.9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45.1</v>
      </c>
      <c r="U32" s="1">
        <v>45.1</v>
      </c>
      <c r="V32" s="1">
        <v>45.1</v>
      </c>
      <c r="W32" s="1">
        <v>45.1</v>
      </c>
      <c r="X32" s="1">
        <v>45.1</v>
      </c>
      <c r="Y32" s="1">
        <v>45.1</v>
      </c>
      <c r="Z32" s="1">
        <v>45.1</v>
      </c>
      <c r="AA32" s="6">
        <v>45.1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87.7</v>
      </c>
      <c r="AH32" s="41">
        <v>74</v>
      </c>
      <c r="AI32" s="39">
        <v>74</v>
      </c>
      <c r="AJ32" s="39">
        <v>74</v>
      </c>
      <c r="AK32" s="37">
        <v>74</v>
      </c>
      <c r="AL32" s="1">
        <v>83.2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36.8</v>
      </c>
      <c r="AT32" s="15">
        <v>36.8</v>
      </c>
      <c r="AU32" s="15">
        <v>36.8</v>
      </c>
      <c r="AV32" s="1">
        <v>36.8</v>
      </c>
      <c r="AW32" s="1">
        <v>36.8</v>
      </c>
      <c r="AX32" s="1">
        <v>36.8</v>
      </c>
      <c r="AY32" s="1">
        <v>36.8</v>
      </c>
      <c r="AZ32" s="1">
        <v>36.8</v>
      </c>
      <c r="BA32" s="39">
        <v>36.8</v>
      </c>
      <c r="BB32" s="39">
        <v>36.8</v>
      </c>
      <c r="BC32" s="41">
        <v>46.7</v>
      </c>
      <c r="BD32" s="36">
        <v>46.7</v>
      </c>
      <c r="BE32" s="37">
        <v>46.7</v>
      </c>
      <c r="BF32" s="1">
        <v>36.8</v>
      </c>
      <c r="BG32" s="1">
        <v>36.8</v>
      </c>
      <c r="BH32" s="33">
        <v>89.7</v>
      </c>
      <c r="BI32" s="18">
        <v>89.7</v>
      </c>
      <c r="BJ32" s="18">
        <v>89.7</v>
      </c>
      <c r="BK32" s="18">
        <v>89.7</v>
      </c>
      <c r="BL32" s="18">
        <v>89.7</v>
      </c>
      <c r="BM32" s="23">
        <v>89.7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8.6</v>
      </c>
      <c r="BT32" s="76">
        <v>0</v>
      </c>
      <c r="BU32" s="5" t="s">
        <v>166</v>
      </c>
      <c r="BV32" s="1" t="s">
        <v>166</v>
      </c>
      <c r="BW32" s="7">
        <v>23.9</v>
      </c>
      <c r="BX32" s="1">
        <v>23.9</v>
      </c>
      <c r="BY32" s="9">
        <v>23.9</v>
      </c>
      <c r="BZ32" s="10" t="s">
        <v>166</v>
      </c>
      <c r="CA32" s="1">
        <v>23.9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11.9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45.1</v>
      </c>
      <c r="U33" s="1">
        <v>45.1</v>
      </c>
      <c r="V33" s="1">
        <v>45.1</v>
      </c>
      <c r="W33" s="1">
        <v>45.1</v>
      </c>
      <c r="X33" s="1">
        <v>45.1</v>
      </c>
      <c r="Y33" s="1">
        <v>45.1</v>
      </c>
      <c r="Z33" s="1">
        <v>45.1</v>
      </c>
      <c r="AA33" s="25">
        <v>45.1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87.7</v>
      </c>
      <c r="AH33" s="39">
        <v>87.7</v>
      </c>
      <c r="AI33" s="39">
        <v>87.7</v>
      </c>
      <c r="AJ33" s="61" t="s">
        <v>166</v>
      </c>
      <c r="AK33" s="1">
        <v>83.2</v>
      </c>
      <c r="AL33" s="1">
        <v>83.2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36.8</v>
      </c>
      <c r="AS33" s="1">
        <v>36.8</v>
      </c>
      <c r="AT33" s="1">
        <v>36.8</v>
      </c>
      <c r="AU33" s="1">
        <v>36.8</v>
      </c>
      <c r="AV33" s="1">
        <v>36.8</v>
      </c>
      <c r="AW33" s="1">
        <v>36.8</v>
      </c>
      <c r="AX33" s="1">
        <v>36.8</v>
      </c>
      <c r="AY33" s="1">
        <v>36.8</v>
      </c>
      <c r="AZ33" s="1">
        <v>36.8</v>
      </c>
      <c r="BA33" s="1">
        <v>36.8</v>
      </c>
      <c r="BB33" s="1">
        <v>36.8</v>
      </c>
      <c r="BC33" s="1">
        <v>36.8</v>
      </c>
      <c r="BD33" s="1">
        <v>36.8</v>
      </c>
      <c r="BE33" s="1">
        <v>36.8</v>
      </c>
      <c r="BF33" s="1">
        <v>36.8</v>
      </c>
      <c r="BG33" s="1">
        <v>36.8</v>
      </c>
      <c r="BH33" s="33">
        <v>89.7</v>
      </c>
      <c r="BI33" s="18">
        <v>89.7</v>
      </c>
      <c r="BJ33" s="36">
        <v>89.7</v>
      </c>
      <c r="BK33" s="36">
        <v>89.7</v>
      </c>
      <c r="BL33" s="36">
        <v>89.7</v>
      </c>
      <c r="BM33" s="23">
        <v>89.7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23.9</v>
      </c>
      <c r="BY33" s="7" t="s">
        <v>166</v>
      </c>
      <c r="BZ33" s="9" t="s">
        <v>166</v>
      </c>
      <c r="CA33" s="1">
        <v>23.9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11.9</v>
      </c>
      <c r="H34" s="18">
        <v>11.9</v>
      </c>
      <c r="I34" s="18">
        <v>11.9</v>
      </c>
      <c r="J34" s="18">
        <v>11.9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45.1</v>
      </c>
      <c r="U34" s="1">
        <v>45.1</v>
      </c>
      <c r="V34" s="1">
        <v>45.1</v>
      </c>
      <c r="W34" s="1">
        <v>45.1</v>
      </c>
      <c r="X34" s="1">
        <v>45.1</v>
      </c>
      <c r="Y34" s="1">
        <v>45.1</v>
      </c>
      <c r="Z34" s="1">
        <v>45.1</v>
      </c>
      <c r="AA34" s="9">
        <v>45.1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89.2</v>
      </c>
      <c r="AG34" s="1">
        <v>89.2</v>
      </c>
      <c r="AH34" s="41">
        <v>87.7</v>
      </c>
      <c r="AI34" s="37">
        <v>87.7</v>
      </c>
      <c r="AJ34" s="1">
        <v>83.2</v>
      </c>
      <c r="AK34" s="1">
        <v>83.2</v>
      </c>
      <c r="AL34" s="9">
        <v>83.2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36.8</v>
      </c>
      <c r="AR34" s="18">
        <v>36.8</v>
      </c>
      <c r="AS34" s="1">
        <v>36.8</v>
      </c>
      <c r="AT34" s="1">
        <v>36.8</v>
      </c>
      <c r="AU34" s="1">
        <v>36.8</v>
      </c>
      <c r="AV34" s="1">
        <v>36.8</v>
      </c>
      <c r="AW34" s="1">
        <v>36.8</v>
      </c>
      <c r="AX34" s="1">
        <v>36.8</v>
      </c>
      <c r="AY34" s="1">
        <v>36.8</v>
      </c>
      <c r="AZ34" s="1">
        <v>36.8</v>
      </c>
      <c r="BA34" s="1">
        <v>36.8</v>
      </c>
      <c r="BB34" s="1">
        <v>36.8</v>
      </c>
      <c r="BC34" s="1">
        <v>36.8</v>
      </c>
      <c r="BD34" s="1">
        <v>36.8</v>
      </c>
      <c r="BE34" s="1">
        <v>36.8</v>
      </c>
      <c r="BF34" s="1">
        <v>36.8</v>
      </c>
      <c r="BG34" s="1">
        <v>36.8</v>
      </c>
      <c r="BH34" s="41">
        <v>89.7</v>
      </c>
      <c r="BI34" s="37">
        <v>89.7</v>
      </c>
      <c r="BJ34" s="1">
        <v>36.8</v>
      </c>
      <c r="BK34" s="1">
        <v>36.8</v>
      </c>
      <c r="BL34" s="39">
        <v>36.8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23.9</v>
      </c>
      <c r="BY34" s="8">
        <v>23.9</v>
      </c>
      <c r="BZ34" s="1">
        <v>23.9</v>
      </c>
      <c r="CA34" s="1">
        <v>23.9</v>
      </c>
      <c r="CB34" s="86">
        <v>23.9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11.9</v>
      </c>
      <c r="H35" s="18">
        <v>11.9</v>
      </c>
      <c r="I35" s="18">
        <v>11.9</v>
      </c>
      <c r="J35" s="18">
        <v>11.9</v>
      </c>
      <c r="K35" s="44">
        <v>11.8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45.1</v>
      </c>
      <c r="V35" s="1">
        <v>45.1</v>
      </c>
      <c r="W35" s="1">
        <v>45.1</v>
      </c>
      <c r="X35" s="1">
        <v>45.1</v>
      </c>
      <c r="Y35" s="1">
        <v>45.1</v>
      </c>
      <c r="Z35" s="9">
        <v>45.1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89.2</v>
      </c>
      <c r="AG35" s="37">
        <v>89.2</v>
      </c>
      <c r="AH35" s="1">
        <v>83.2</v>
      </c>
      <c r="AI35" s="1">
        <v>83.2</v>
      </c>
      <c r="AJ35" s="1">
        <v>83.2</v>
      </c>
      <c r="AK35" s="49">
        <v>74.7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36.8</v>
      </c>
      <c r="AQ35" s="1">
        <v>36.8</v>
      </c>
      <c r="AR35" s="18">
        <v>36.8</v>
      </c>
      <c r="AS35" s="1">
        <v>36.8</v>
      </c>
      <c r="AT35" s="1">
        <v>36.8</v>
      </c>
      <c r="AU35" s="1">
        <v>36.8</v>
      </c>
      <c r="AV35" s="1">
        <v>36.8</v>
      </c>
      <c r="AW35" s="1">
        <v>36.8</v>
      </c>
      <c r="AX35" s="1">
        <v>36.8</v>
      </c>
      <c r="AY35" s="1">
        <v>36.8</v>
      </c>
      <c r="AZ35" s="1">
        <v>36.8</v>
      </c>
      <c r="BA35" s="1">
        <v>36.8</v>
      </c>
      <c r="BB35" s="1">
        <v>36.8</v>
      </c>
      <c r="BC35" s="1">
        <v>36.8</v>
      </c>
      <c r="BD35" s="1">
        <v>36.8</v>
      </c>
      <c r="BE35" s="1">
        <v>36.8</v>
      </c>
      <c r="BF35" s="1">
        <v>36.8</v>
      </c>
      <c r="BG35" s="1">
        <v>36.8</v>
      </c>
      <c r="BH35" s="1">
        <v>36.8</v>
      </c>
      <c r="BI35" s="1">
        <v>36.8</v>
      </c>
      <c r="BJ35" s="1">
        <v>36.8</v>
      </c>
      <c r="BK35" s="1">
        <v>36.8</v>
      </c>
      <c r="BL35" s="18">
        <v>36.8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23.9</v>
      </c>
      <c r="BX35" s="1" t="s">
        <v>166</v>
      </c>
      <c r="BY35" s="1" t="s">
        <v>166</v>
      </c>
      <c r="BZ35" s="24">
        <v>23.9</v>
      </c>
      <c r="CA35" s="61" t="s">
        <v>166</v>
      </c>
      <c r="CB35" s="90">
        <v>23.9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11.9</v>
      </c>
      <c r="H36" s="18">
        <v>11.9</v>
      </c>
      <c r="I36" s="18">
        <v>11.9</v>
      </c>
      <c r="J36" s="45">
        <v>11.8</v>
      </c>
      <c r="K36" s="1">
        <v>11.8</v>
      </c>
      <c r="L36" s="1">
        <v>11.8</v>
      </c>
      <c r="M36" s="1">
        <v>11.8</v>
      </c>
      <c r="N36" s="15">
        <v>11.8</v>
      </c>
      <c r="O36" s="6">
        <v>11.8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45.1</v>
      </c>
      <c r="W36" s="8">
        <v>45.1</v>
      </c>
      <c r="X36" s="8">
        <v>45.1</v>
      </c>
      <c r="Y36" s="9">
        <v>45.1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83.2</v>
      </c>
      <c r="AI36" s="1">
        <v>83.2</v>
      </c>
      <c r="AJ36" s="1">
        <v>83.2</v>
      </c>
      <c r="AK36" s="14">
        <v>74.7</v>
      </c>
      <c r="AL36" s="18" t="s">
        <v>166</v>
      </c>
      <c r="AM36" s="29">
        <v>38.6</v>
      </c>
      <c r="AN36" s="6">
        <v>38.6</v>
      </c>
      <c r="AO36" s="1" t="s">
        <v>166</v>
      </c>
      <c r="AP36" s="24">
        <v>36.8</v>
      </c>
      <c r="AQ36" s="1">
        <v>36.8</v>
      </c>
      <c r="AR36" s="18">
        <v>36.8</v>
      </c>
      <c r="AS36" s="1">
        <v>36.8</v>
      </c>
      <c r="AT36" s="1">
        <v>36.8</v>
      </c>
      <c r="AU36" s="1">
        <v>36.8</v>
      </c>
      <c r="AV36" s="1">
        <v>36.8</v>
      </c>
      <c r="AW36" s="1">
        <v>36.8</v>
      </c>
      <c r="AX36" s="1">
        <v>36.8</v>
      </c>
      <c r="AY36" s="1">
        <v>36.8</v>
      </c>
      <c r="AZ36" s="1">
        <v>36.8</v>
      </c>
      <c r="BA36" s="1">
        <v>36.8</v>
      </c>
      <c r="BB36" s="1">
        <v>36.8</v>
      </c>
      <c r="BC36" s="1">
        <v>36.8</v>
      </c>
      <c r="BD36" s="1">
        <v>36.8</v>
      </c>
      <c r="BE36" s="1">
        <v>36.8</v>
      </c>
      <c r="BF36" s="1">
        <v>36.8</v>
      </c>
      <c r="BG36" s="1">
        <v>36.8</v>
      </c>
      <c r="BH36" s="1">
        <v>36.8</v>
      </c>
      <c r="BI36" s="1">
        <v>36.8</v>
      </c>
      <c r="BJ36" s="1">
        <v>36.8</v>
      </c>
      <c r="BK36" s="1">
        <v>36.8</v>
      </c>
      <c r="BL36" s="18">
        <v>36.8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21.7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23.9</v>
      </c>
      <c r="CA36" s="1">
        <v>23.9</v>
      </c>
      <c r="CB36" s="90">
        <v>23.9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11.9</v>
      </c>
      <c r="H37" s="1">
        <v>11.9</v>
      </c>
      <c r="I37" s="45">
        <v>11.8</v>
      </c>
      <c r="J37" s="1">
        <v>11.8</v>
      </c>
      <c r="K37" s="1">
        <v>11.8</v>
      </c>
      <c r="L37" s="1">
        <v>11.8</v>
      </c>
      <c r="M37" s="1">
        <v>11.8</v>
      </c>
      <c r="N37" s="1">
        <v>11.8</v>
      </c>
      <c r="O37" s="1">
        <v>11.8</v>
      </c>
      <c r="P37" s="6">
        <v>11.8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83.2</v>
      </c>
      <c r="AG37" s="1">
        <v>83.2</v>
      </c>
      <c r="AH37" s="1">
        <v>83.2</v>
      </c>
      <c r="AI37" s="45">
        <v>85.1</v>
      </c>
      <c r="AJ37" s="38">
        <v>85.1</v>
      </c>
      <c r="AK37" s="14">
        <v>74.7</v>
      </c>
      <c r="AL37" s="1" t="s">
        <v>166</v>
      </c>
      <c r="AM37" s="1" t="s">
        <v>166</v>
      </c>
      <c r="AN37" s="17">
        <v>38.6</v>
      </c>
      <c r="AO37" s="1" t="s">
        <v>166</v>
      </c>
      <c r="AP37" s="7">
        <v>36.8</v>
      </c>
      <c r="AQ37" s="1">
        <v>36.8</v>
      </c>
      <c r="AR37" s="18">
        <v>36.8</v>
      </c>
      <c r="AS37" s="1">
        <v>36.8</v>
      </c>
      <c r="AT37" s="1">
        <v>36.8</v>
      </c>
      <c r="AU37" s="1">
        <v>36.8</v>
      </c>
      <c r="AV37" s="1">
        <v>36.8</v>
      </c>
      <c r="AW37" s="1">
        <v>36.8</v>
      </c>
      <c r="AX37" s="1">
        <v>36.8</v>
      </c>
      <c r="AY37" s="1">
        <v>36.8</v>
      </c>
      <c r="AZ37" s="1">
        <v>36.8</v>
      </c>
      <c r="BA37" s="1">
        <v>36.8</v>
      </c>
      <c r="BB37" s="1">
        <v>36.8</v>
      </c>
      <c r="BC37" s="1">
        <v>36.8</v>
      </c>
      <c r="BD37" s="1">
        <v>36.8</v>
      </c>
      <c r="BE37" s="1">
        <v>36.8</v>
      </c>
      <c r="BF37" s="1">
        <v>36.8</v>
      </c>
      <c r="BG37" s="1">
        <v>36.8</v>
      </c>
      <c r="BH37" s="1">
        <v>36.8</v>
      </c>
      <c r="BI37" s="1">
        <v>36.8</v>
      </c>
      <c r="BJ37" s="1">
        <v>36.8</v>
      </c>
      <c r="BK37" s="1">
        <v>36.8</v>
      </c>
      <c r="BL37" s="18">
        <v>36.8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21.7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23.9</v>
      </c>
      <c r="CA37" s="8">
        <v>23.9</v>
      </c>
      <c r="CB37" s="88">
        <v>23.9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11.9</v>
      </c>
      <c r="H38" s="45">
        <v>11.8</v>
      </c>
      <c r="I38" s="1">
        <v>11.8</v>
      </c>
      <c r="J38" s="1">
        <v>11.8</v>
      </c>
      <c r="K38" s="1">
        <v>11.8</v>
      </c>
      <c r="L38" s="1">
        <v>11.8</v>
      </c>
      <c r="M38" s="1">
        <v>11.8</v>
      </c>
      <c r="N38" s="1">
        <v>11.8</v>
      </c>
      <c r="O38" s="1">
        <v>11.8</v>
      </c>
      <c r="P38" s="25">
        <v>11.8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83.2</v>
      </c>
      <c r="AG38" s="36">
        <v>83.2</v>
      </c>
      <c r="AH38" s="37">
        <v>83.2</v>
      </c>
      <c r="AI38" s="33">
        <v>85.1</v>
      </c>
      <c r="AJ38" s="23">
        <v>85.1</v>
      </c>
      <c r="AK38" s="14">
        <v>74.7</v>
      </c>
      <c r="AL38" s="1" t="s">
        <v>166</v>
      </c>
      <c r="AM38" s="5">
        <v>38.6</v>
      </c>
      <c r="AN38" s="25">
        <v>38.6</v>
      </c>
      <c r="AO38" s="1" t="s">
        <v>166</v>
      </c>
      <c r="AP38" s="6" t="s">
        <v>166</v>
      </c>
      <c r="AQ38" s="18">
        <v>36.8</v>
      </c>
      <c r="AR38" s="18">
        <v>36.8</v>
      </c>
      <c r="AS38" s="1">
        <v>36.8</v>
      </c>
      <c r="AT38" s="1">
        <v>36.8</v>
      </c>
      <c r="AU38" s="1">
        <v>36.8</v>
      </c>
      <c r="AV38" s="1">
        <v>36.8</v>
      </c>
      <c r="AW38" s="1">
        <v>36.8</v>
      </c>
      <c r="AX38" s="1">
        <v>36.8</v>
      </c>
      <c r="AY38" s="1">
        <v>36.8</v>
      </c>
      <c r="AZ38" s="1">
        <v>36.8</v>
      </c>
      <c r="BA38" s="1">
        <v>36.8</v>
      </c>
      <c r="BB38" s="1">
        <v>36.8</v>
      </c>
      <c r="BC38" s="1">
        <v>36.8</v>
      </c>
      <c r="BD38" s="1">
        <v>36.8</v>
      </c>
      <c r="BE38" s="1">
        <v>36.8</v>
      </c>
      <c r="BF38" s="1">
        <v>36.8</v>
      </c>
      <c r="BG38" s="1">
        <v>36.8</v>
      </c>
      <c r="BH38" s="1">
        <v>36.8</v>
      </c>
      <c r="BI38" s="1">
        <v>36.8</v>
      </c>
      <c r="BJ38" s="1">
        <v>36.8</v>
      </c>
      <c r="BK38" s="1">
        <v>36.8</v>
      </c>
      <c r="BL38" s="18">
        <v>36.8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21.7</v>
      </c>
      <c r="BU38" s="18">
        <v>21.7</v>
      </c>
      <c r="BV38" s="18">
        <v>21.7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56.1</v>
      </c>
      <c r="G39" s="39">
        <v>56.1</v>
      </c>
      <c r="H39" s="33">
        <v>11.8</v>
      </c>
      <c r="I39" s="1">
        <v>11.8</v>
      </c>
      <c r="J39" s="1">
        <v>11.8</v>
      </c>
      <c r="K39" s="1">
        <v>11.8</v>
      </c>
      <c r="L39" s="1">
        <v>11.8</v>
      </c>
      <c r="M39" s="1">
        <v>11.8</v>
      </c>
      <c r="N39" s="1">
        <v>11.8</v>
      </c>
      <c r="O39" s="1">
        <v>11.8</v>
      </c>
      <c r="P39" s="25">
        <v>11.8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59.8</v>
      </c>
      <c r="AE39" s="1">
        <v>59.8</v>
      </c>
      <c r="AF39" s="46">
        <v>59.8</v>
      </c>
      <c r="AG39" s="46">
        <v>59.8</v>
      </c>
      <c r="AH39" s="43">
        <v>59.8</v>
      </c>
      <c r="AI39" s="41">
        <v>85.1</v>
      </c>
      <c r="AJ39" s="37">
        <v>85.1</v>
      </c>
      <c r="AK39" s="14">
        <v>74.7</v>
      </c>
      <c r="AL39" s="1" t="s">
        <v>166</v>
      </c>
      <c r="AM39" s="7">
        <v>38.6</v>
      </c>
      <c r="AN39" s="25">
        <v>38.6</v>
      </c>
      <c r="AO39" s="1" t="s">
        <v>166</v>
      </c>
      <c r="AP39" s="1" t="s">
        <v>166</v>
      </c>
      <c r="AQ39" s="6" t="s">
        <v>166</v>
      </c>
      <c r="AR39" s="18">
        <v>36.8</v>
      </c>
      <c r="AS39" s="1">
        <v>36.8</v>
      </c>
      <c r="AT39" s="1">
        <v>36.8</v>
      </c>
      <c r="AU39" s="1">
        <v>36.8</v>
      </c>
      <c r="AV39" s="1">
        <v>36.8</v>
      </c>
      <c r="AW39" s="1">
        <v>36.8</v>
      </c>
      <c r="AX39" s="1">
        <v>36.8</v>
      </c>
      <c r="AY39" s="1">
        <v>36.8</v>
      </c>
      <c r="AZ39" s="1">
        <v>36.8</v>
      </c>
      <c r="BA39" s="1">
        <v>36.8</v>
      </c>
      <c r="BB39" s="1">
        <v>36.8</v>
      </c>
      <c r="BC39" s="1">
        <v>36.8</v>
      </c>
      <c r="BD39" s="1">
        <v>36.8</v>
      </c>
      <c r="BE39" s="1">
        <v>36.8</v>
      </c>
      <c r="BF39" s="1">
        <v>36.8</v>
      </c>
      <c r="BG39" s="1">
        <v>36.8</v>
      </c>
      <c r="BH39" s="1">
        <v>36.8</v>
      </c>
      <c r="BI39" s="1">
        <v>36.8</v>
      </c>
      <c r="BJ39" s="1">
        <v>36.8</v>
      </c>
      <c r="BK39" s="1">
        <v>36.8</v>
      </c>
      <c r="BL39" s="18">
        <v>36.8</v>
      </c>
      <c r="BM39" s="24" t="s">
        <v>166</v>
      </c>
      <c r="BN39" s="10">
        <v>21.7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21.7</v>
      </c>
      <c r="BU39" s="18">
        <v>21.7</v>
      </c>
      <c r="BV39" s="18">
        <v>21.7</v>
      </c>
      <c r="BW39" s="18">
        <v>21.7</v>
      </c>
      <c r="BX39" s="25">
        <v>21.7</v>
      </c>
      <c r="BY39" s="1" t="s">
        <v>166</v>
      </c>
      <c r="BZ39" s="10">
        <v>21.7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56.1</v>
      </c>
      <c r="G40" s="18">
        <v>56.1</v>
      </c>
      <c r="H40" s="41">
        <v>11.8</v>
      </c>
      <c r="I40" s="36">
        <v>11.8</v>
      </c>
      <c r="J40" s="1">
        <v>11.8</v>
      </c>
      <c r="K40" s="1">
        <v>11.8</v>
      </c>
      <c r="L40" s="1">
        <v>11.8</v>
      </c>
      <c r="M40" s="1">
        <v>11.8</v>
      </c>
      <c r="N40" s="1">
        <v>11.8</v>
      </c>
      <c r="O40" s="1">
        <v>11.8</v>
      </c>
      <c r="P40" s="25">
        <v>11.8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59.8</v>
      </c>
      <c r="AF40" s="1">
        <v>34.8</v>
      </c>
      <c r="AG40" s="1">
        <v>34.8</v>
      </c>
      <c r="AH40" s="41">
        <v>74.7</v>
      </c>
      <c r="AI40" s="36">
        <v>74.7</v>
      </c>
      <c r="AJ40" s="36">
        <v>74.7</v>
      </c>
      <c r="AK40" s="69">
        <v>74.7</v>
      </c>
      <c r="AL40" s="1" t="s">
        <v>166</v>
      </c>
      <c r="AM40" s="1" t="s">
        <v>166</v>
      </c>
      <c r="AN40" s="11">
        <v>38.6</v>
      </c>
      <c r="AO40" s="1" t="s">
        <v>166</v>
      </c>
      <c r="AP40" s="1" t="s">
        <v>166</v>
      </c>
      <c r="AQ40" s="25" t="s">
        <v>166</v>
      </c>
      <c r="AR40" s="18">
        <v>36.8</v>
      </c>
      <c r="AS40" s="1">
        <v>36.8</v>
      </c>
      <c r="AT40" s="1">
        <v>36.8</v>
      </c>
      <c r="AU40" s="1">
        <v>36.8</v>
      </c>
      <c r="AV40" s="1">
        <v>36.8</v>
      </c>
      <c r="AW40" s="1">
        <v>36.8</v>
      </c>
      <c r="AX40" s="1">
        <v>36.8</v>
      </c>
      <c r="AY40" s="1">
        <v>36.8</v>
      </c>
      <c r="AZ40" s="1">
        <v>36.8</v>
      </c>
      <c r="BA40" s="1">
        <v>36.8</v>
      </c>
      <c r="BB40" s="1">
        <v>36.8</v>
      </c>
      <c r="BC40" s="1">
        <v>36.8</v>
      </c>
      <c r="BD40" s="1">
        <v>36.8</v>
      </c>
      <c r="BE40" s="1">
        <v>36.8</v>
      </c>
      <c r="BF40" s="1">
        <v>36.8</v>
      </c>
      <c r="BG40" s="1">
        <v>36.8</v>
      </c>
      <c r="BH40" s="1">
        <v>36.8</v>
      </c>
      <c r="BI40" s="1">
        <v>36.8</v>
      </c>
      <c r="BJ40" s="1">
        <v>36.8</v>
      </c>
      <c r="BK40" s="1">
        <v>36.8</v>
      </c>
      <c r="BL40" s="18">
        <v>36.8</v>
      </c>
      <c r="BM40" s="24" t="s">
        <v>166</v>
      </c>
      <c r="BN40" s="24">
        <v>21.7</v>
      </c>
      <c r="BO40" s="15">
        <v>21.7</v>
      </c>
      <c r="BP40" s="15">
        <v>21.7</v>
      </c>
      <c r="BQ40" s="15">
        <v>21.7</v>
      </c>
      <c r="BR40" s="6">
        <v>21.7</v>
      </c>
      <c r="BS40" s="1" t="s">
        <v>166</v>
      </c>
      <c r="BT40" s="24">
        <v>21.7</v>
      </c>
      <c r="BU40" s="18">
        <v>21.7</v>
      </c>
      <c r="BV40" s="18">
        <v>21.7</v>
      </c>
      <c r="BW40" s="18">
        <v>21.7</v>
      </c>
      <c r="BX40" s="10" t="s">
        <v>166</v>
      </c>
      <c r="BY40" s="5">
        <v>21.7</v>
      </c>
      <c r="BZ40" s="25">
        <v>21.7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56.1</v>
      </c>
      <c r="G41" s="18">
        <v>56.1</v>
      </c>
      <c r="H41" s="1">
        <v>56.1</v>
      </c>
      <c r="I41" s="1">
        <v>56.1</v>
      </c>
      <c r="J41" s="41">
        <v>11.8</v>
      </c>
      <c r="K41" s="36">
        <v>11.8</v>
      </c>
      <c r="L41" s="36">
        <v>11.8</v>
      </c>
      <c r="M41" s="1">
        <v>11.8</v>
      </c>
      <c r="N41" s="1">
        <v>11.8</v>
      </c>
      <c r="O41" s="1">
        <v>11.8</v>
      </c>
      <c r="P41" s="9">
        <v>11.8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71.9</v>
      </c>
      <c r="AE41" s="43">
        <v>71.9</v>
      </c>
      <c r="AF41" s="56">
        <v>0</v>
      </c>
      <c r="AG41" s="1">
        <v>34.8</v>
      </c>
      <c r="AH41" s="1">
        <v>34.8</v>
      </c>
      <c r="AI41" s="43">
        <v>34.8</v>
      </c>
      <c r="AJ41" s="1">
        <v>25.8</v>
      </c>
      <c r="AK41" s="1">
        <v>25.8</v>
      </c>
      <c r="AL41" s="6">
        <v>25.8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36.8</v>
      </c>
      <c r="AS41" s="1">
        <v>36.8</v>
      </c>
      <c r="AT41" s="1">
        <v>36.8</v>
      </c>
      <c r="AU41" s="1">
        <v>36.8</v>
      </c>
      <c r="AV41" s="1">
        <v>36.8</v>
      </c>
      <c r="AW41" s="1">
        <v>36.8</v>
      </c>
      <c r="AX41" s="1">
        <v>36.8</v>
      </c>
      <c r="AY41" s="1">
        <v>36.8</v>
      </c>
      <c r="AZ41" s="1">
        <v>36.8</v>
      </c>
      <c r="BA41" s="1">
        <v>36.8</v>
      </c>
      <c r="BB41" s="1">
        <v>36.8</v>
      </c>
      <c r="BC41" s="1">
        <v>36.8</v>
      </c>
      <c r="BD41" s="1">
        <v>36.8</v>
      </c>
      <c r="BE41" s="1">
        <v>36.8</v>
      </c>
      <c r="BF41" s="1">
        <v>36.8</v>
      </c>
      <c r="BG41" s="1">
        <v>36.8</v>
      </c>
      <c r="BH41" s="1">
        <v>36.8</v>
      </c>
      <c r="BI41" s="1">
        <v>36.8</v>
      </c>
      <c r="BJ41" s="1">
        <v>36.8</v>
      </c>
      <c r="BK41" s="1">
        <v>36.8</v>
      </c>
      <c r="BL41" s="18">
        <v>36.8</v>
      </c>
      <c r="BM41" s="24" t="s">
        <v>166</v>
      </c>
      <c r="BN41" s="24">
        <v>21.7</v>
      </c>
      <c r="BO41" s="1">
        <v>21.7</v>
      </c>
      <c r="BP41" s="1">
        <v>21.7</v>
      </c>
      <c r="BQ41" s="1">
        <v>21.7</v>
      </c>
      <c r="BR41" s="9">
        <v>21.7</v>
      </c>
      <c r="BS41" s="1" t="s">
        <v>166</v>
      </c>
      <c r="BT41" s="24">
        <v>21.7</v>
      </c>
      <c r="BU41" s="18">
        <v>21.7</v>
      </c>
      <c r="BV41" s="18">
        <v>21.7</v>
      </c>
      <c r="BW41" s="18">
        <v>21.7</v>
      </c>
      <c r="BX41" s="11" t="s">
        <v>166</v>
      </c>
      <c r="BY41" s="7">
        <v>21.7</v>
      </c>
      <c r="BZ41" s="8">
        <v>21.7</v>
      </c>
      <c r="CA41" s="30">
        <v>21.7</v>
      </c>
      <c r="CB41" s="91">
        <v>21.7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56.1</v>
      </c>
      <c r="I42" s="37">
        <v>56.1</v>
      </c>
      <c r="J42" s="1">
        <v>43.9</v>
      </c>
      <c r="K42" s="1">
        <v>43.9</v>
      </c>
      <c r="L42" s="44">
        <v>0</v>
      </c>
      <c r="M42" s="33">
        <v>11.8</v>
      </c>
      <c r="N42" s="18">
        <v>11.8</v>
      </c>
      <c r="O42" s="25">
        <v>11.8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25.8</v>
      </c>
      <c r="AF42" s="1">
        <v>25.8</v>
      </c>
      <c r="AG42" s="41">
        <v>34.8</v>
      </c>
      <c r="AH42" s="36">
        <v>34.8</v>
      </c>
      <c r="AI42" s="45">
        <v>25.8</v>
      </c>
      <c r="AJ42" s="1">
        <v>25.8</v>
      </c>
      <c r="AK42" s="1">
        <v>25.8</v>
      </c>
      <c r="AL42" s="25">
        <v>25.8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36.8</v>
      </c>
      <c r="AT42" s="1">
        <v>36.8</v>
      </c>
      <c r="AU42" s="1">
        <v>36.8</v>
      </c>
      <c r="AV42" s="1">
        <v>36.8</v>
      </c>
      <c r="AW42" s="1">
        <v>36.8</v>
      </c>
      <c r="AX42" s="1">
        <v>36.8</v>
      </c>
      <c r="AY42" s="1">
        <v>36.8</v>
      </c>
      <c r="AZ42" s="1">
        <v>36.8</v>
      </c>
      <c r="BA42" s="1">
        <v>36.8</v>
      </c>
      <c r="BB42" s="1">
        <v>36.8</v>
      </c>
      <c r="BC42" s="1">
        <v>36.8</v>
      </c>
      <c r="BD42" s="1">
        <v>36.8</v>
      </c>
      <c r="BE42" s="1">
        <v>36.8</v>
      </c>
      <c r="BF42" s="1">
        <v>36.8</v>
      </c>
      <c r="BG42" s="1">
        <v>36.8</v>
      </c>
      <c r="BH42" s="1">
        <v>36.8</v>
      </c>
      <c r="BI42" s="1">
        <v>36.8</v>
      </c>
      <c r="BJ42" s="1">
        <v>36.8</v>
      </c>
      <c r="BK42" s="18">
        <v>36.8</v>
      </c>
      <c r="BL42" s="5" t="s">
        <v>166</v>
      </c>
      <c r="BM42" s="1" t="s">
        <v>166</v>
      </c>
      <c r="BN42" s="7">
        <v>21.7</v>
      </c>
      <c r="BO42" s="1">
        <v>21.7</v>
      </c>
      <c r="BP42" s="1">
        <v>21.7</v>
      </c>
      <c r="BQ42" s="25">
        <v>21.7</v>
      </c>
      <c r="BR42" s="29" t="s">
        <v>166</v>
      </c>
      <c r="BS42" s="1" t="s">
        <v>166</v>
      </c>
      <c r="BT42" s="7">
        <v>21.7</v>
      </c>
      <c r="BU42" s="8">
        <v>21.7</v>
      </c>
      <c r="BV42" s="8">
        <v>21.7</v>
      </c>
      <c r="BW42" s="8">
        <v>21.7</v>
      </c>
      <c r="BX42" s="9">
        <v>21.7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43.9</v>
      </c>
      <c r="J43" s="1">
        <v>43.9</v>
      </c>
      <c r="K43" s="42">
        <v>0</v>
      </c>
      <c r="L43" s="1">
        <v>0</v>
      </c>
      <c r="M43" s="33">
        <v>11.8</v>
      </c>
      <c r="N43" s="18">
        <v>11.8</v>
      </c>
      <c r="O43" s="25">
        <v>11.8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25.8</v>
      </c>
      <c r="AG43" s="47">
        <v>25.8</v>
      </c>
      <c r="AH43" s="47">
        <v>25.8</v>
      </c>
      <c r="AI43" s="1">
        <v>25.8</v>
      </c>
      <c r="AJ43" s="56">
        <v>0</v>
      </c>
      <c r="AK43" s="1">
        <v>25.8</v>
      </c>
      <c r="AL43" s="9">
        <v>25.8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36.8</v>
      </c>
      <c r="AT43" s="1">
        <v>36.8</v>
      </c>
      <c r="AU43" s="1">
        <v>36.8</v>
      </c>
      <c r="AV43" s="1">
        <v>36.8</v>
      </c>
      <c r="AW43" s="1">
        <v>36.8</v>
      </c>
      <c r="AX43" s="1">
        <v>36.8</v>
      </c>
      <c r="AY43" s="1">
        <v>36.8</v>
      </c>
      <c r="AZ43" s="1">
        <v>36.8</v>
      </c>
      <c r="BA43" s="1">
        <v>36.8</v>
      </c>
      <c r="BB43" s="1">
        <v>36.8</v>
      </c>
      <c r="BC43" s="1">
        <v>36.8</v>
      </c>
      <c r="BD43" s="1">
        <v>36.8</v>
      </c>
      <c r="BE43" s="1">
        <v>36.8</v>
      </c>
      <c r="BF43" s="1">
        <v>36.8</v>
      </c>
      <c r="BG43" s="1">
        <v>36.8</v>
      </c>
      <c r="BH43" s="1">
        <v>36.8</v>
      </c>
      <c r="BI43" s="1">
        <v>36.8</v>
      </c>
      <c r="BJ43" s="1">
        <v>36.8</v>
      </c>
      <c r="BK43" s="18">
        <v>36.8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21.7</v>
      </c>
      <c r="BQ43" s="18">
        <v>21.7</v>
      </c>
      <c r="BR43" s="34">
        <v>21.7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11.8</v>
      </c>
      <c r="N44" s="18">
        <v>11.8</v>
      </c>
      <c r="O44" s="9">
        <v>11.8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25.8</v>
      </c>
      <c r="AJ44" s="47">
        <v>25.8</v>
      </c>
      <c r="AK44" s="9">
        <v>25.8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36.8</v>
      </c>
      <c r="AT44" s="1">
        <v>36.8</v>
      </c>
      <c r="AU44" s="1">
        <v>36.8</v>
      </c>
      <c r="AV44" s="1">
        <v>36.8</v>
      </c>
      <c r="AW44" s="1">
        <v>36.8</v>
      </c>
      <c r="AX44" s="1">
        <v>36.8</v>
      </c>
      <c r="AY44" s="1">
        <v>36.8</v>
      </c>
      <c r="AZ44" s="1">
        <v>36.8</v>
      </c>
      <c r="BA44" s="1">
        <v>36.8</v>
      </c>
      <c r="BB44" s="1">
        <v>36.8</v>
      </c>
      <c r="BC44" s="1">
        <v>36.8</v>
      </c>
      <c r="BD44" s="1">
        <v>36.8</v>
      </c>
      <c r="BE44" s="1">
        <v>36.8</v>
      </c>
      <c r="BF44" s="1">
        <v>36.8</v>
      </c>
      <c r="BG44" s="1">
        <v>36.8</v>
      </c>
      <c r="BH44" s="1">
        <v>36.8</v>
      </c>
      <c r="BI44" s="1">
        <v>36.8</v>
      </c>
      <c r="BJ44" s="1">
        <v>36.8</v>
      </c>
      <c r="BK44" s="18">
        <v>36.8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21.7</v>
      </c>
      <c r="BQ44" s="25">
        <v>21.7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21.7</v>
      </c>
      <c r="BY44" s="15">
        <v>21.7</v>
      </c>
      <c r="BZ44" s="6">
        <v>21.7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11.8</v>
      </c>
      <c r="N45" s="9">
        <v>11.8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36.8</v>
      </c>
      <c r="AU45" s="1">
        <v>36.8</v>
      </c>
      <c r="AV45" s="1">
        <v>36.8</v>
      </c>
      <c r="AW45" s="1">
        <v>36.8</v>
      </c>
      <c r="AX45" s="1">
        <v>36.8</v>
      </c>
      <c r="AY45" s="1">
        <v>36.8</v>
      </c>
      <c r="AZ45" s="1">
        <v>36.8</v>
      </c>
      <c r="BA45" s="1">
        <v>36.8</v>
      </c>
      <c r="BB45" s="1">
        <v>36.8</v>
      </c>
      <c r="BC45" s="1">
        <v>36.8</v>
      </c>
      <c r="BD45" s="1">
        <v>36.8</v>
      </c>
      <c r="BE45" s="1">
        <v>36.8</v>
      </c>
      <c r="BF45" s="1">
        <v>36.8</v>
      </c>
      <c r="BG45" s="1">
        <v>36.8</v>
      </c>
      <c r="BH45" s="1">
        <v>36.8</v>
      </c>
      <c r="BI45" s="1">
        <v>36.8</v>
      </c>
      <c r="BJ45" s="18">
        <v>36.8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21.7</v>
      </c>
      <c r="BR45" s="1">
        <v>21.7</v>
      </c>
      <c r="BS45" s="1">
        <v>21.7</v>
      </c>
      <c r="BT45" s="1">
        <v>21.7</v>
      </c>
      <c r="BU45" s="1">
        <v>21.7</v>
      </c>
      <c r="BV45" s="1">
        <v>21.7</v>
      </c>
      <c r="BW45" s="7" t="s">
        <v>166</v>
      </c>
      <c r="BX45" s="6" t="s">
        <v>166</v>
      </c>
      <c r="BY45" s="1">
        <v>21.7</v>
      </c>
      <c r="BZ45" s="1">
        <v>21.7</v>
      </c>
      <c r="CA45" s="15">
        <v>21.7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36.8</v>
      </c>
      <c r="AU46" s="1">
        <v>36.8</v>
      </c>
      <c r="AV46" s="1">
        <v>36.8</v>
      </c>
      <c r="AW46" s="1">
        <v>36.8</v>
      </c>
      <c r="AX46" s="1">
        <v>36.8</v>
      </c>
      <c r="AY46" s="1">
        <v>36.8</v>
      </c>
      <c r="AZ46" s="1">
        <v>36.8</v>
      </c>
      <c r="BA46" s="1">
        <v>36.8</v>
      </c>
      <c r="BB46" s="1">
        <v>36.8</v>
      </c>
      <c r="BC46" s="1">
        <v>36.8</v>
      </c>
      <c r="BD46" s="1">
        <v>36.8</v>
      </c>
      <c r="BE46" s="1">
        <v>36.8</v>
      </c>
      <c r="BF46" s="1">
        <v>36.8</v>
      </c>
      <c r="BG46" s="1">
        <v>36.8</v>
      </c>
      <c r="BH46" s="1">
        <v>36.8</v>
      </c>
      <c r="BI46" s="1">
        <v>36.8</v>
      </c>
      <c r="BJ46" s="18">
        <v>36.8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21.7</v>
      </c>
      <c r="BR46" s="1">
        <v>21.7</v>
      </c>
      <c r="BS46" s="1">
        <v>21.7</v>
      </c>
      <c r="BT46" s="1">
        <v>21.7</v>
      </c>
      <c r="BU46" s="1">
        <v>21.7</v>
      </c>
      <c r="BV46" s="1">
        <v>21.7</v>
      </c>
      <c r="BW46" s="1">
        <v>21.7</v>
      </c>
      <c r="BX46" s="7" t="s">
        <v>166</v>
      </c>
      <c r="BY46" s="6" t="s">
        <v>166</v>
      </c>
      <c r="BZ46" s="7">
        <v>21.7</v>
      </c>
      <c r="CA46" s="8">
        <v>21.7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36.8</v>
      </c>
      <c r="AU47" s="1">
        <v>36.8</v>
      </c>
      <c r="AV47" s="1">
        <v>36.8</v>
      </c>
      <c r="AW47" s="1">
        <v>36.8</v>
      </c>
      <c r="AX47" s="1">
        <v>36.8</v>
      </c>
      <c r="AY47" s="1">
        <v>36.8</v>
      </c>
      <c r="AZ47" s="1">
        <v>36.8</v>
      </c>
      <c r="BA47" s="1">
        <v>36.8</v>
      </c>
      <c r="BB47" s="1">
        <v>36.8</v>
      </c>
      <c r="BC47" s="1">
        <v>36.8</v>
      </c>
      <c r="BD47" s="1">
        <v>36.8</v>
      </c>
      <c r="BE47" s="1">
        <v>36.8</v>
      </c>
      <c r="BF47" s="1">
        <v>36.8</v>
      </c>
      <c r="BG47" s="1">
        <v>36.8</v>
      </c>
      <c r="BH47" s="1">
        <v>36.8</v>
      </c>
      <c r="BI47" s="1">
        <v>36.8</v>
      </c>
      <c r="BJ47" s="18">
        <v>36.8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21.7</v>
      </c>
      <c r="BS47" s="8">
        <v>21.7</v>
      </c>
      <c r="BT47" s="8">
        <v>21.7</v>
      </c>
      <c r="BU47" s="8">
        <v>21.7</v>
      </c>
      <c r="BV47" s="8">
        <v>21.7</v>
      </c>
      <c r="BW47" s="8">
        <v>21.7</v>
      </c>
      <c r="BX47" s="9">
        <v>21.7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36.8</v>
      </c>
      <c r="AV48" s="18">
        <v>36.8</v>
      </c>
      <c r="AW48" s="1">
        <v>36.8</v>
      </c>
      <c r="AX48" s="1">
        <v>36.8</v>
      </c>
      <c r="AY48" s="1">
        <v>36.8</v>
      </c>
      <c r="AZ48" s="1">
        <v>36.8</v>
      </c>
      <c r="BA48" s="1">
        <v>36.8</v>
      </c>
      <c r="BB48" s="1">
        <v>36.8</v>
      </c>
      <c r="BC48" s="1">
        <v>36.8</v>
      </c>
      <c r="BD48" s="1">
        <v>36.8</v>
      </c>
      <c r="BE48" s="1">
        <v>36.8</v>
      </c>
      <c r="BF48" s="1">
        <v>36.8</v>
      </c>
      <c r="BG48" s="1">
        <v>36.8</v>
      </c>
      <c r="BH48" s="1">
        <v>36.8</v>
      </c>
      <c r="BI48" s="1">
        <v>36.8</v>
      </c>
      <c r="BJ48" s="18">
        <v>36.8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36.8</v>
      </c>
      <c r="AX49" s="18">
        <v>36.8</v>
      </c>
      <c r="AY49" s="18">
        <v>36.8</v>
      </c>
      <c r="AZ49" s="18">
        <v>36.8</v>
      </c>
      <c r="BA49" s="1">
        <v>36.8</v>
      </c>
      <c r="BB49" s="1">
        <v>36.8</v>
      </c>
      <c r="BC49" s="1">
        <v>36.8</v>
      </c>
      <c r="BD49" s="1">
        <v>36.8</v>
      </c>
      <c r="BE49" s="1">
        <v>36.8</v>
      </c>
      <c r="BF49" s="1">
        <v>36.8</v>
      </c>
      <c r="BG49" s="1">
        <v>36.8</v>
      </c>
      <c r="BH49" s="1">
        <v>36.8</v>
      </c>
      <c r="BI49" s="1">
        <v>36.8</v>
      </c>
      <c r="BJ49" s="18">
        <v>36.8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36.8</v>
      </c>
      <c r="BB50" s="1">
        <v>36.8</v>
      </c>
      <c r="BC50" s="1">
        <v>36.8</v>
      </c>
      <c r="BD50" s="1">
        <v>36.8</v>
      </c>
      <c r="BE50" s="1">
        <v>36.8</v>
      </c>
      <c r="BF50" s="1">
        <v>36.8</v>
      </c>
      <c r="BG50" s="1">
        <v>36.8</v>
      </c>
      <c r="BH50" s="1">
        <v>36.8</v>
      </c>
      <c r="BI50" s="1">
        <v>36.8</v>
      </c>
      <c r="BJ50" s="18">
        <v>36.8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36.8</v>
      </c>
      <c r="BC51" s="8">
        <v>36.8</v>
      </c>
      <c r="BD51" s="8">
        <v>36.8</v>
      </c>
      <c r="BE51" s="8">
        <v>36.8</v>
      </c>
      <c r="BF51" s="8">
        <v>36.8</v>
      </c>
      <c r="BG51" s="8">
        <v>36.8</v>
      </c>
      <c r="BH51" s="8">
        <v>36.8</v>
      </c>
      <c r="BI51" s="9">
        <v>36.8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A1:CC52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1.25" customHeight="1" thickBot="1">
      <c r="A1" s="305" t="s">
        <v>203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3.3</v>
      </c>
      <c r="BG2" s="6">
        <v>3.3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3.3</v>
      </c>
      <c r="BM2" s="11" t="s">
        <v>166</v>
      </c>
      <c r="BN2" s="5">
        <v>3.3</v>
      </c>
      <c r="BO2" s="6">
        <v>3.3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3.3</v>
      </c>
      <c r="BE3" s="15">
        <v>3.3</v>
      </c>
      <c r="BF3" s="1">
        <v>3.3</v>
      </c>
      <c r="BG3" s="1">
        <v>3.3</v>
      </c>
      <c r="BH3" s="1">
        <v>3.3</v>
      </c>
      <c r="BI3" s="1">
        <v>3.3</v>
      </c>
      <c r="BJ3" s="1">
        <v>3.3</v>
      </c>
      <c r="BK3" s="1">
        <v>3.3</v>
      </c>
      <c r="BL3" s="1">
        <v>3.3</v>
      </c>
      <c r="BM3" s="1">
        <v>3.3</v>
      </c>
      <c r="BN3" s="1">
        <v>3.3</v>
      </c>
      <c r="BO3" s="1">
        <v>3.3</v>
      </c>
      <c r="BP3" s="1">
        <v>3.3</v>
      </c>
      <c r="BQ3" s="1">
        <v>3.3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3.3</v>
      </c>
      <c r="BD4" s="1">
        <v>3.3</v>
      </c>
      <c r="BE4" s="1">
        <v>3.3</v>
      </c>
      <c r="BF4" s="1">
        <v>3.3</v>
      </c>
      <c r="BG4" s="1">
        <v>3.3</v>
      </c>
      <c r="BH4" s="1">
        <v>3.3</v>
      </c>
      <c r="BI4" s="1">
        <v>3.3</v>
      </c>
      <c r="BJ4" s="1">
        <v>3.3</v>
      </c>
      <c r="BK4" s="1">
        <v>3.3</v>
      </c>
      <c r="BL4" s="1">
        <v>3.3</v>
      </c>
      <c r="BM4" s="1">
        <v>3.3</v>
      </c>
      <c r="BN4" s="1">
        <v>3.3</v>
      </c>
      <c r="BO4" s="1">
        <v>3.3</v>
      </c>
      <c r="BP4" s="1">
        <v>3.3</v>
      </c>
      <c r="BQ4" s="1">
        <v>3.3</v>
      </c>
      <c r="BR4" s="1">
        <v>3.3</v>
      </c>
      <c r="BS4" s="1">
        <v>3.3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3.3</v>
      </c>
      <c r="BC5" s="1">
        <v>3.3</v>
      </c>
      <c r="BD5" s="1">
        <v>3.3</v>
      </c>
      <c r="BE5" s="1">
        <v>3.3</v>
      </c>
      <c r="BF5" s="1">
        <v>3.3</v>
      </c>
      <c r="BG5" s="1">
        <v>3.3</v>
      </c>
      <c r="BH5" s="1">
        <v>3.3</v>
      </c>
      <c r="BI5" s="1">
        <v>3.3</v>
      </c>
      <c r="BJ5" s="1">
        <v>3.3</v>
      </c>
      <c r="BK5" s="1">
        <v>3.3</v>
      </c>
      <c r="BL5" s="1">
        <v>3.3</v>
      </c>
      <c r="BM5" s="1">
        <v>3.3</v>
      </c>
      <c r="BN5" s="1">
        <v>3.3</v>
      </c>
      <c r="BO5" s="1">
        <v>3.3</v>
      </c>
      <c r="BP5" s="1">
        <v>3.3</v>
      </c>
      <c r="BQ5" s="1">
        <v>3.3</v>
      </c>
      <c r="BR5" s="1">
        <v>3.3</v>
      </c>
      <c r="BS5" s="1">
        <v>3.3</v>
      </c>
      <c r="BT5" s="1">
        <v>3.3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3.3</v>
      </c>
      <c r="BC6" s="1">
        <v>3.3</v>
      </c>
      <c r="BD6" s="1">
        <v>3.3</v>
      </c>
      <c r="BE6" s="1">
        <v>3.3</v>
      </c>
      <c r="BF6" s="1">
        <v>3.3</v>
      </c>
      <c r="BG6" s="1">
        <v>3.3</v>
      </c>
      <c r="BH6" s="1">
        <v>3.3</v>
      </c>
      <c r="BI6" s="1">
        <v>3.3</v>
      </c>
      <c r="BJ6" s="1">
        <v>3.3</v>
      </c>
      <c r="BK6" s="1">
        <v>3.3</v>
      </c>
      <c r="BL6" s="1">
        <v>3.3</v>
      </c>
      <c r="BM6" s="1">
        <v>3.3</v>
      </c>
      <c r="BN6" s="1">
        <v>3.3</v>
      </c>
      <c r="BO6" s="1">
        <v>3.3</v>
      </c>
      <c r="BP6" s="1">
        <v>3.3</v>
      </c>
      <c r="BQ6" s="1">
        <v>3.3</v>
      </c>
      <c r="BR6" s="1">
        <v>3.3</v>
      </c>
      <c r="BS6" s="1">
        <v>3.3</v>
      </c>
      <c r="BT6" s="1">
        <v>3.3</v>
      </c>
      <c r="BU6" s="1">
        <v>3.3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3.3</v>
      </c>
      <c r="BB7" s="1">
        <v>3.3</v>
      </c>
      <c r="BC7" s="1">
        <v>3.3</v>
      </c>
      <c r="BD7" s="1">
        <v>3.3</v>
      </c>
      <c r="BE7" s="1">
        <v>3.3</v>
      </c>
      <c r="BF7" s="1">
        <v>3.3</v>
      </c>
      <c r="BG7" s="1">
        <v>3.3</v>
      </c>
      <c r="BH7" s="1">
        <v>3.3</v>
      </c>
      <c r="BI7" s="1">
        <v>3.3</v>
      </c>
      <c r="BJ7" s="1">
        <v>3.3</v>
      </c>
      <c r="BK7" s="1">
        <v>3.3</v>
      </c>
      <c r="BL7" s="1">
        <v>3.3</v>
      </c>
      <c r="BM7" s="1">
        <v>3.3</v>
      </c>
      <c r="BN7" s="1">
        <v>3.3</v>
      </c>
      <c r="BO7" s="1">
        <v>3.3</v>
      </c>
      <c r="BP7" s="1">
        <v>3.3</v>
      </c>
      <c r="BQ7" s="1">
        <v>3.3</v>
      </c>
      <c r="BR7" s="1">
        <v>3.3</v>
      </c>
      <c r="BS7" s="1">
        <v>3.3</v>
      </c>
      <c r="BT7" s="1">
        <v>3.3</v>
      </c>
      <c r="BU7" s="1">
        <v>3.3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3.3</v>
      </c>
      <c r="BB8" s="1">
        <v>3.3</v>
      </c>
      <c r="BC8" s="1">
        <v>3.3</v>
      </c>
      <c r="BD8" s="1">
        <v>3.3</v>
      </c>
      <c r="BE8" s="1">
        <v>3.3</v>
      </c>
      <c r="BF8" s="1">
        <v>3.3</v>
      </c>
      <c r="BG8" s="1">
        <v>3.3</v>
      </c>
      <c r="BH8" s="1">
        <v>3.3</v>
      </c>
      <c r="BI8" s="1">
        <v>3.3</v>
      </c>
      <c r="BJ8" s="1">
        <v>3.3</v>
      </c>
      <c r="BK8" s="1">
        <v>3.3</v>
      </c>
      <c r="BL8" s="1">
        <v>3.3</v>
      </c>
      <c r="BM8" s="1">
        <v>3.3</v>
      </c>
      <c r="BN8" s="1">
        <v>3.3</v>
      </c>
      <c r="BO8" s="1">
        <v>3.3</v>
      </c>
      <c r="BP8" s="1">
        <v>3.3</v>
      </c>
      <c r="BQ8" s="1">
        <v>3.3</v>
      </c>
      <c r="BR8" s="1">
        <v>3.3</v>
      </c>
      <c r="BS8" s="1">
        <v>3.3</v>
      </c>
      <c r="BT8" s="1">
        <v>3.3</v>
      </c>
      <c r="BU8" s="1">
        <v>3.3</v>
      </c>
      <c r="BV8" s="1">
        <v>3.3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3.3</v>
      </c>
      <c r="BB9" s="1">
        <v>3.3</v>
      </c>
      <c r="BC9" s="1">
        <v>3.3</v>
      </c>
      <c r="BD9" s="1">
        <v>3.3</v>
      </c>
      <c r="BE9" s="1">
        <v>3.3</v>
      </c>
      <c r="BF9" s="1">
        <v>3.3</v>
      </c>
      <c r="BG9" s="1">
        <v>3.3</v>
      </c>
      <c r="BH9" s="1">
        <v>3.3</v>
      </c>
      <c r="BI9" s="1">
        <v>3.3</v>
      </c>
      <c r="BJ9" s="1">
        <v>3.3</v>
      </c>
      <c r="BK9" s="1">
        <v>3.3</v>
      </c>
      <c r="BL9" s="1">
        <v>3.3</v>
      </c>
      <c r="BM9" s="1">
        <v>3.3</v>
      </c>
      <c r="BN9" s="1">
        <v>3.3</v>
      </c>
      <c r="BO9" s="1">
        <v>3.3</v>
      </c>
      <c r="BP9" s="1">
        <v>3.3</v>
      </c>
      <c r="BQ9" s="1">
        <v>3.3</v>
      </c>
      <c r="BR9" s="1">
        <v>3.3</v>
      </c>
      <c r="BS9" s="1">
        <v>3.3</v>
      </c>
      <c r="BT9" s="1">
        <v>3.3</v>
      </c>
      <c r="BU9" s="1">
        <v>3.3</v>
      </c>
      <c r="BV9" s="1">
        <v>3.3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3.3</v>
      </c>
      <c r="BA10" s="1">
        <v>3.3</v>
      </c>
      <c r="BB10" s="1">
        <v>3.3</v>
      </c>
      <c r="BC10" s="1">
        <v>3.3</v>
      </c>
      <c r="BD10" s="1">
        <v>3.3</v>
      </c>
      <c r="BE10" s="1">
        <v>3.3</v>
      </c>
      <c r="BF10" s="1">
        <v>3.3</v>
      </c>
      <c r="BG10" s="1">
        <v>3.3</v>
      </c>
      <c r="BH10" s="1">
        <v>3.3</v>
      </c>
      <c r="BI10" s="1">
        <v>3.3</v>
      </c>
      <c r="BJ10" s="1">
        <v>3.3</v>
      </c>
      <c r="BK10" s="1">
        <v>3.3</v>
      </c>
      <c r="BL10" s="1">
        <v>3.3</v>
      </c>
      <c r="BM10" s="1">
        <v>3.3</v>
      </c>
      <c r="BN10" s="1">
        <v>3.3</v>
      </c>
      <c r="BO10" s="1">
        <v>3.3</v>
      </c>
      <c r="BP10" s="1">
        <v>3.3</v>
      </c>
      <c r="BQ10" s="1">
        <v>3.3</v>
      </c>
      <c r="BR10" s="1">
        <v>3.3</v>
      </c>
      <c r="BS10" s="1">
        <v>3.3</v>
      </c>
      <c r="BT10" s="1">
        <v>3.3</v>
      </c>
      <c r="BU10" s="1">
        <v>3.3</v>
      </c>
      <c r="BV10" s="1">
        <v>3.3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3.3</v>
      </c>
      <c r="BA11" s="1">
        <v>3.3</v>
      </c>
      <c r="BB11" s="1">
        <v>3.3</v>
      </c>
      <c r="BC11" s="1">
        <v>3.3</v>
      </c>
      <c r="BD11" s="1">
        <v>3.3</v>
      </c>
      <c r="BE11" s="1">
        <v>3.3</v>
      </c>
      <c r="BF11" s="1">
        <v>3.3</v>
      </c>
      <c r="BG11" s="1">
        <v>3.3</v>
      </c>
      <c r="BH11" s="1">
        <v>3.3</v>
      </c>
      <c r="BI11" s="1">
        <v>3.3</v>
      </c>
      <c r="BJ11" s="1">
        <v>3.3</v>
      </c>
      <c r="BK11" s="1">
        <v>3.3</v>
      </c>
      <c r="BL11" s="1">
        <v>3.3</v>
      </c>
      <c r="BM11" s="1">
        <v>3.3</v>
      </c>
      <c r="BN11" s="1">
        <v>3.3</v>
      </c>
      <c r="BO11" s="1">
        <v>3.3</v>
      </c>
      <c r="BP11" s="1">
        <v>3.3</v>
      </c>
      <c r="BQ11" s="1">
        <v>3.3</v>
      </c>
      <c r="BR11" s="1">
        <v>3.3</v>
      </c>
      <c r="BS11" s="1">
        <v>3.3</v>
      </c>
      <c r="BT11" s="1">
        <v>3.3</v>
      </c>
      <c r="BU11" s="1">
        <v>3.3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3.3</v>
      </c>
      <c r="AZ12" s="1">
        <v>3.3</v>
      </c>
      <c r="BA12" s="1">
        <v>3.3</v>
      </c>
      <c r="BB12" s="1">
        <v>3.3</v>
      </c>
      <c r="BC12" s="1">
        <v>3.3</v>
      </c>
      <c r="BD12" s="1">
        <v>3.3</v>
      </c>
      <c r="BE12" s="1">
        <v>3.3</v>
      </c>
      <c r="BF12" s="1">
        <v>3.3</v>
      </c>
      <c r="BG12" s="1">
        <v>3.3</v>
      </c>
      <c r="BH12" s="1">
        <v>3.3</v>
      </c>
      <c r="BI12" s="1">
        <v>3.3</v>
      </c>
      <c r="BJ12" s="1">
        <v>3.3</v>
      </c>
      <c r="BK12" s="1">
        <v>3.3</v>
      </c>
      <c r="BL12" s="1">
        <v>3.3</v>
      </c>
      <c r="BM12" s="1">
        <v>3.3</v>
      </c>
      <c r="BN12" s="1">
        <v>3.3</v>
      </c>
      <c r="BO12" s="1">
        <v>3.3</v>
      </c>
      <c r="BP12" s="1">
        <v>3.3</v>
      </c>
      <c r="BQ12" s="1">
        <v>3.3</v>
      </c>
      <c r="BR12" s="1">
        <v>3.3</v>
      </c>
      <c r="BS12" s="1">
        <v>3.3</v>
      </c>
      <c r="BT12" s="1">
        <v>3.3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3.3</v>
      </c>
      <c r="AZ13" s="1">
        <v>3.3</v>
      </c>
      <c r="BA13" s="1">
        <v>3.3</v>
      </c>
      <c r="BB13" s="1">
        <v>3.3</v>
      </c>
      <c r="BC13" s="1">
        <v>3.3</v>
      </c>
      <c r="BD13" s="1">
        <v>3.3</v>
      </c>
      <c r="BE13" s="1">
        <v>3.3</v>
      </c>
      <c r="BF13" s="1">
        <v>3.3</v>
      </c>
      <c r="BG13" s="1">
        <v>3.3</v>
      </c>
      <c r="BH13" s="1">
        <v>3.3</v>
      </c>
      <c r="BI13" s="1">
        <v>3.3</v>
      </c>
      <c r="BJ13" s="1">
        <v>3.3</v>
      </c>
      <c r="BK13" s="1">
        <v>3.3</v>
      </c>
      <c r="BL13" s="1">
        <v>3.3</v>
      </c>
      <c r="BM13" s="1">
        <v>3.3</v>
      </c>
      <c r="BN13" s="1">
        <v>3.3</v>
      </c>
      <c r="BO13" s="1">
        <v>3.3</v>
      </c>
      <c r="BP13" s="1">
        <v>3.3</v>
      </c>
      <c r="BQ13" s="1">
        <v>3.3</v>
      </c>
      <c r="BR13" s="1">
        <v>3.3</v>
      </c>
      <c r="BS13" s="1">
        <v>3.3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3.3</v>
      </c>
      <c r="BB14" s="1">
        <v>3.3</v>
      </c>
      <c r="BC14" s="1">
        <v>3.3</v>
      </c>
      <c r="BD14" s="1">
        <v>3.3</v>
      </c>
      <c r="BE14" s="1">
        <v>3.3</v>
      </c>
      <c r="BF14" s="1">
        <v>3.3</v>
      </c>
      <c r="BG14" s="1">
        <v>3.3</v>
      </c>
      <c r="BH14" s="1">
        <v>3.3</v>
      </c>
      <c r="BI14" s="1">
        <v>3.3</v>
      </c>
      <c r="BJ14" s="1">
        <v>3.3</v>
      </c>
      <c r="BK14" s="1">
        <v>3.3</v>
      </c>
      <c r="BL14" s="1">
        <v>3.3</v>
      </c>
      <c r="BM14" s="1">
        <v>3.3</v>
      </c>
      <c r="BN14" s="1">
        <v>3.3</v>
      </c>
      <c r="BO14" s="1">
        <v>3.3</v>
      </c>
      <c r="BP14" s="1">
        <v>3.3</v>
      </c>
      <c r="BQ14" s="1">
        <v>3.3</v>
      </c>
      <c r="BR14" s="1">
        <v>3.3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3.3</v>
      </c>
      <c r="BC15" s="1">
        <v>3.3</v>
      </c>
      <c r="BD15" s="1">
        <v>3.3</v>
      </c>
      <c r="BE15" s="1">
        <v>3.3</v>
      </c>
      <c r="BF15" s="1">
        <v>3.3</v>
      </c>
      <c r="BG15" s="1">
        <v>3.3</v>
      </c>
      <c r="BH15" s="1">
        <v>3.3</v>
      </c>
      <c r="BI15" s="1">
        <v>3.3</v>
      </c>
      <c r="BJ15" s="1">
        <v>3.3</v>
      </c>
      <c r="BK15" s="1">
        <v>3.3</v>
      </c>
      <c r="BL15" s="1">
        <v>3.3</v>
      </c>
      <c r="BM15" s="1">
        <v>3.3</v>
      </c>
      <c r="BN15" s="1">
        <v>3.3</v>
      </c>
      <c r="BO15" s="1">
        <v>3.3</v>
      </c>
      <c r="BP15" s="1">
        <v>3.3</v>
      </c>
      <c r="BQ15" s="1">
        <v>3.3</v>
      </c>
      <c r="BR15" s="1">
        <v>3.3</v>
      </c>
      <c r="BS15" s="1">
        <v>3.3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3.3</v>
      </c>
      <c r="BD16" s="1">
        <v>3.3</v>
      </c>
      <c r="BE16" s="1">
        <v>3.3</v>
      </c>
      <c r="BF16" s="1">
        <v>3.3</v>
      </c>
      <c r="BG16" s="1">
        <v>3.3</v>
      </c>
      <c r="BH16" s="1">
        <v>3.3</v>
      </c>
      <c r="BI16" s="1">
        <v>3.3</v>
      </c>
      <c r="BJ16" s="1">
        <v>3.3</v>
      </c>
      <c r="BK16" s="1">
        <v>3.3</v>
      </c>
      <c r="BL16" s="1">
        <v>3.3</v>
      </c>
      <c r="BM16" s="1">
        <v>3.3</v>
      </c>
      <c r="BN16" s="1">
        <v>3.3</v>
      </c>
      <c r="BO16" s="1">
        <v>3.3</v>
      </c>
      <c r="BP16" s="1">
        <v>3.3</v>
      </c>
      <c r="BQ16" s="1">
        <v>3.3</v>
      </c>
      <c r="BR16" s="1">
        <v>3.3</v>
      </c>
      <c r="BS16" s="1">
        <v>3.3</v>
      </c>
      <c r="BT16" s="1">
        <v>3.3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3.3</v>
      </c>
      <c r="BD17" s="1">
        <v>3.3</v>
      </c>
      <c r="BE17" s="1">
        <v>3.3</v>
      </c>
      <c r="BF17" s="1">
        <v>3.3</v>
      </c>
      <c r="BG17" s="1">
        <v>3.3</v>
      </c>
      <c r="BH17" s="1">
        <v>3.3</v>
      </c>
      <c r="BI17" s="1">
        <v>3.3</v>
      </c>
      <c r="BJ17" s="1">
        <v>3.3</v>
      </c>
      <c r="BK17" s="1">
        <v>3.3</v>
      </c>
      <c r="BL17" s="1">
        <v>3.3</v>
      </c>
      <c r="BM17" s="1">
        <v>3.3</v>
      </c>
      <c r="BN17" s="1">
        <v>3.3</v>
      </c>
      <c r="BO17" s="1">
        <v>3.3</v>
      </c>
      <c r="BP17" s="1">
        <v>3.3</v>
      </c>
      <c r="BQ17" s="1">
        <v>3.3</v>
      </c>
      <c r="BR17" s="1">
        <v>3.3</v>
      </c>
      <c r="BS17" s="1">
        <v>3.3</v>
      </c>
      <c r="BT17" s="1">
        <v>3.3</v>
      </c>
      <c r="BU17" s="1">
        <v>3.3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3.3</v>
      </c>
      <c r="BE18" s="1">
        <v>3.3</v>
      </c>
      <c r="BF18" s="1">
        <v>3.3</v>
      </c>
      <c r="BG18" s="1">
        <v>3.3</v>
      </c>
      <c r="BH18" s="1">
        <v>3.3</v>
      </c>
      <c r="BI18" s="1">
        <v>3.3</v>
      </c>
      <c r="BJ18" s="1">
        <v>3.3</v>
      </c>
      <c r="BK18" s="1">
        <v>3.3</v>
      </c>
      <c r="BL18" s="1">
        <v>3.3</v>
      </c>
      <c r="BM18" s="1">
        <v>3.3</v>
      </c>
      <c r="BN18" s="1">
        <v>3.3</v>
      </c>
      <c r="BO18" s="1">
        <v>3.3</v>
      </c>
      <c r="BP18" s="1">
        <v>3.3</v>
      </c>
      <c r="BQ18" s="1">
        <v>3.3</v>
      </c>
      <c r="BR18" s="1">
        <v>3.3</v>
      </c>
      <c r="BS18" s="1">
        <v>3.3</v>
      </c>
      <c r="BT18" s="1">
        <v>3.3</v>
      </c>
      <c r="BU18" s="1">
        <v>3.3</v>
      </c>
      <c r="BV18" s="1">
        <v>3.3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14.4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3.3</v>
      </c>
      <c r="BF19" s="1">
        <v>3.3</v>
      </c>
      <c r="BG19" s="1">
        <v>3.3</v>
      </c>
      <c r="BH19" s="1">
        <v>3.3</v>
      </c>
      <c r="BI19" s="1">
        <v>3.3</v>
      </c>
      <c r="BJ19" s="1">
        <v>3.3</v>
      </c>
      <c r="BK19" s="1">
        <v>3.3</v>
      </c>
      <c r="BL19" s="1">
        <v>3.3</v>
      </c>
      <c r="BM19" s="1">
        <v>3.3</v>
      </c>
      <c r="BN19" s="1">
        <v>3.3</v>
      </c>
      <c r="BO19" s="1">
        <v>3.3</v>
      </c>
      <c r="BP19" s="1">
        <v>3.3</v>
      </c>
      <c r="BQ19" s="1">
        <v>3.3</v>
      </c>
      <c r="BR19" s="1">
        <v>3.3</v>
      </c>
      <c r="BS19" s="1">
        <v>3.3</v>
      </c>
      <c r="BT19" s="1">
        <v>3.3</v>
      </c>
      <c r="BU19" s="1">
        <v>3.3</v>
      </c>
      <c r="BV19" s="1">
        <v>3.3</v>
      </c>
      <c r="BW19" s="6">
        <v>3.3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14.4</v>
      </c>
      <c r="T20" s="1">
        <v>14.4</v>
      </c>
      <c r="U20" s="25">
        <v>14.4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3.3</v>
      </c>
      <c r="BE20" s="1">
        <v>3.3</v>
      </c>
      <c r="BF20" s="1">
        <v>3.3</v>
      </c>
      <c r="BG20" s="1">
        <v>3.3</v>
      </c>
      <c r="BH20" s="1">
        <v>3.3</v>
      </c>
      <c r="BI20" s="1">
        <v>3.3</v>
      </c>
      <c r="BJ20" s="1">
        <v>3.3</v>
      </c>
      <c r="BK20" s="44">
        <v>41.6</v>
      </c>
      <c r="BL20" s="1">
        <v>3.3</v>
      </c>
      <c r="BM20" s="1">
        <v>3.3</v>
      </c>
      <c r="BN20" s="1">
        <v>3.3</v>
      </c>
      <c r="BO20" s="1">
        <v>3.3</v>
      </c>
      <c r="BP20" s="1">
        <v>3.3</v>
      </c>
      <c r="BQ20" s="1">
        <v>3.3</v>
      </c>
      <c r="BR20" s="1">
        <v>3.3</v>
      </c>
      <c r="BS20" s="1">
        <v>3.3</v>
      </c>
      <c r="BT20" s="1">
        <v>3.3</v>
      </c>
      <c r="BU20" s="1">
        <v>3.3</v>
      </c>
      <c r="BV20" s="1">
        <v>3.3</v>
      </c>
      <c r="BW20" s="9">
        <v>3.3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>
        <v>22.4</v>
      </c>
      <c r="P21" s="67">
        <v>44.2</v>
      </c>
      <c r="Q21" s="1">
        <v>14.4</v>
      </c>
      <c r="R21" s="1">
        <v>14.4</v>
      </c>
      <c r="S21" s="1">
        <v>14.4</v>
      </c>
      <c r="T21" s="1">
        <v>14.4</v>
      </c>
      <c r="U21" s="25">
        <v>14.4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27.6</v>
      </c>
      <c r="AG21" s="30">
        <v>27.6</v>
      </c>
      <c r="AH21" s="30">
        <v>27.6</v>
      </c>
      <c r="AI21" s="30">
        <v>27.6</v>
      </c>
      <c r="AJ21" s="30">
        <v>27.6</v>
      </c>
      <c r="AK21" s="30">
        <v>27.6</v>
      </c>
      <c r="AL21" s="30">
        <v>27.6</v>
      </c>
      <c r="AM21" s="30">
        <v>27.6</v>
      </c>
      <c r="AN21" s="30">
        <v>27.6</v>
      </c>
      <c r="AO21" s="48">
        <v>27.6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45.3</v>
      </c>
      <c r="BE21" s="38">
        <v>45.3</v>
      </c>
      <c r="BF21" s="44">
        <v>38.3</v>
      </c>
      <c r="BG21" s="45">
        <v>41.6</v>
      </c>
      <c r="BH21" s="39">
        <v>41.6</v>
      </c>
      <c r="BI21" s="39">
        <v>41.6</v>
      </c>
      <c r="BJ21" s="39">
        <v>41.6</v>
      </c>
      <c r="BK21" s="23">
        <v>41.6</v>
      </c>
      <c r="BL21" s="44">
        <v>38.3</v>
      </c>
      <c r="BM21" s="56">
        <v>0</v>
      </c>
      <c r="BN21" s="39">
        <v>38.3</v>
      </c>
      <c r="BO21" s="38">
        <v>38.3</v>
      </c>
      <c r="BP21" s="1">
        <v>3.3</v>
      </c>
      <c r="BQ21" s="1">
        <v>3.3</v>
      </c>
      <c r="BR21" s="1">
        <v>3.3</v>
      </c>
      <c r="BS21" s="1">
        <v>3.3</v>
      </c>
      <c r="BT21" s="1">
        <v>3.3</v>
      </c>
      <c r="BU21" s="1">
        <v>3.3</v>
      </c>
      <c r="BV21" s="1">
        <v>3.3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>
        <v>22.4</v>
      </c>
      <c r="P22" s="55">
        <v>44.2</v>
      </c>
      <c r="Q22" s="45">
        <v>0</v>
      </c>
      <c r="R22" s="38">
        <v>0</v>
      </c>
      <c r="S22" s="41">
        <v>14.4</v>
      </c>
      <c r="T22" s="36">
        <v>14.4</v>
      </c>
      <c r="U22" s="69">
        <v>14.4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27.6</v>
      </c>
      <c r="AC22" s="15">
        <v>27.6</v>
      </c>
      <c r="AD22" s="15">
        <v>27.6</v>
      </c>
      <c r="AE22" s="15">
        <v>27.6</v>
      </c>
      <c r="AF22" s="25">
        <v>27.6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45.3</v>
      </c>
      <c r="BE22" s="23">
        <v>45.3</v>
      </c>
      <c r="BF22" s="1">
        <v>38.3</v>
      </c>
      <c r="BG22" s="41">
        <v>41.6</v>
      </c>
      <c r="BH22" s="36">
        <v>41.6</v>
      </c>
      <c r="BI22" s="36">
        <v>41.6</v>
      </c>
      <c r="BJ22" s="36">
        <v>41.6</v>
      </c>
      <c r="BK22" s="37">
        <v>41.6</v>
      </c>
      <c r="BL22" s="1">
        <v>38.3</v>
      </c>
      <c r="BM22" s="1">
        <v>38.3</v>
      </c>
      <c r="BN22" s="18">
        <v>38.3</v>
      </c>
      <c r="BO22" s="23">
        <v>38.3</v>
      </c>
      <c r="BP22" s="1">
        <v>3.3</v>
      </c>
      <c r="BQ22" s="1">
        <v>3.3</v>
      </c>
      <c r="BR22" s="1">
        <v>3.3</v>
      </c>
      <c r="BS22" s="1">
        <v>3.3</v>
      </c>
      <c r="BT22" s="1">
        <v>3.3</v>
      </c>
      <c r="BU22" s="1">
        <v>3.3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>
        <v>22.4</v>
      </c>
      <c r="N23" s="46">
        <v>22.4</v>
      </c>
      <c r="O23" s="37">
        <v>22.4</v>
      </c>
      <c r="P23" s="1">
        <v>31.3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27.6</v>
      </c>
      <c r="AA23" s="15">
        <v>27.6</v>
      </c>
      <c r="AB23" s="1">
        <v>27.6</v>
      </c>
      <c r="AC23" s="1">
        <v>27.6</v>
      </c>
      <c r="AD23" s="1">
        <v>27.6</v>
      </c>
      <c r="AE23" s="1">
        <v>27.6</v>
      </c>
      <c r="AF23" s="25">
        <v>27.6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45.3</v>
      </c>
      <c r="AZ23" s="1">
        <v>45.3</v>
      </c>
      <c r="BA23" s="1">
        <v>45.3</v>
      </c>
      <c r="BB23" s="1">
        <v>45.3</v>
      </c>
      <c r="BC23" s="1">
        <v>45.3</v>
      </c>
      <c r="BD23" s="1">
        <v>45.3</v>
      </c>
      <c r="BE23" s="23">
        <v>45.3</v>
      </c>
      <c r="BF23" s="1">
        <v>38.3</v>
      </c>
      <c r="BG23" s="1">
        <v>38.3</v>
      </c>
      <c r="BH23" s="1">
        <v>38.3</v>
      </c>
      <c r="BI23" s="1">
        <v>38.3</v>
      </c>
      <c r="BJ23" s="1">
        <v>38.3</v>
      </c>
      <c r="BK23" s="1">
        <v>38.3</v>
      </c>
      <c r="BL23" s="1">
        <v>38.3</v>
      </c>
      <c r="BM23" s="1">
        <v>38.3</v>
      </c>
      <c r="BN23" s="23">
        <v>38.3</v>
      </c>
      <c r="BO23" s="38">
        <v>0</v>
      </c>
      <c r="BP23" s="1">
        <v>3.3</v>
      </c>
      <c r="BQ23" s="1">
        <v>3.3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41.6</v>
      </c>
      <c r="L24" s="1" t="s">
        <v>166</v>
      </c>
      <c r="M24" s="1" t="s">
        <v>166</v>
      </c>
      <c r="N24" s="73">
        <v>0</v>
      </c>
      <c r="O24" s="1">
        <v>48.1</v>
      </c>
      <c r="P24" s="41">
        <v>31.3</v>
      </c>
      <c r="Q24" s="36">
        <v>31.3</v>
      </c>
      <c r="R24" s="36">
        <v>31.3</v>
      </c>
      <c r="S24" s="36">
        <v>31.3</v>
      </c>
      <c r="T24" s="37">
        <v>31.3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27.6</v>
      </c>
      <c r="AA24" s="1">
        <v>27.6</v>
      </c>
      <c r="AB24" s="1">
        <v>27.6</v>
      </c>
      <c r="AC24" s="1">
        <v>27.6</v>
      </c>
      <c r="AD24" s="1">
        <v>27.6</v>
      </c>
      <c r="AE24" s="1">
        <v>27.6</v>
      </c>
      <c r="AF24" s="69">
        <v>27.6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19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45.3</v>
      </c>
      <c r="AZ24" s="1">
        <v>45.3</v>
      </c>
      <c r="BA24" s="1">
        <v>45.3</v>
      </c>
      <c r="BB24" s="1">
        <v>45.3</v>
      </c>
      <c r="BC24" s="1">
        <v>45.3</v>
      </c>
      <c r="BD24" s="1">
        <v>45.3</v>
      </c>
      <c r="BE24" s="23">
        <v>45.3</v>
      </c>
      <c r="BF24" s="1">
        <v>38.3</v>
      </c>
      <c r="BG24" s="1">
        <v>38.3</v>
      </c>
      <c r="BH24" s="45">
        <v>47.4</v>
      </c>
      <c r="BI24" s="39">
        <v>47.4</v>
      </c>
      <c r="BJ24" s="39">
        <v>47.4</v>
      </c>
      <c r="BK24" s="39">
        <v>47.4</v>
      </c>
      <c r="BL24" s="39">
        <v>47.4</v>
      </c>
      <c r="BM24" s="38">
        <v>47.4</v>
      </c>
      <c r="BN24" s="23">
        <v>38.3</v>
      </c>
      <c r="BO24" s="23">
        <v>0</v>
      </c>
      <c r="BP24" s="1">
        <v>3.3</v>
      </c>
      <c r="BQ24" s="1">
        <v>3.3</v>
      </c>
      <c r="BR24" s="43">
        <v>3.3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14.4</v>
      </c>
      <c r="E25" s="39">
        <v>14.4</v>
      </c>
      <c r="F25" s="66">
        <v>14.4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41.6</v>
      </c>
      <c r="L25" s="4">
        <v>8.1</v>
      </c>
      <c r="M25" s="1" t="s">
        <v>166</v>
      </c>
      <c r="N25" s="1" t="s">
        <v>166</v>
      </c>
      <c r="O25" s="26">
        <v>48.1</v>
      </c>
      <c r="P25" s="44">
        <v>37.3</v>
      </c>
      <c r="Q25" s="1">
        <v>48.9</v>
      </c>
      <c r="R25" s="1">
        <v>48.9</v>
      </c>
      <c r="S25" s="38">
        <v>48.9</v>
      </c>
      <c r="T25" s="1">
        <v>42.8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19</v>
      </c>
      <c r="AR25" s="1">
        <v>19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45.3</v>
      </c>
      <c r="AZ25" s="1">
        <v>45.3</v>
      </c>
      <c r="BA25" s="1">
        <v>45.3</v>
      </c>
      <c r="BB25" s="1">
        <v>45.3</v>
      </c>
      <c r="BC25" s="1">
        <v>45.3</v>
      </c>
      <c r="BD25" s="1">
        <v>45.3</v>
      </c>
      <c r="BE25" s="23">
        <v>45.3</v>
      </c>
      <c r="BF25" s="1">
        <v>38.3</v>
      </c>
      <c r="BG25" s="1">
        <v>38.3</v>
      </c>
      <c r="BH25" s="33">
        <v>47.4</v>
      </c>
      <c r="BI25" s="18">
        <v>47.4</v>
      </c>
      <c r="BJ25" s="18">
        <v>47.4</v>
      </c>
      <c r="BK25" s="18">
        <v>47.4</v>
      </c>
      <c r="BL25" s="18">
        <v>47.4</v>
      </c>
      <c r="BM25" s="23">
        <v>47.4</v>
      </c>
      <c r="BN25" s="37">
        <v>38.3</v>
      </c>
      <c r="BO25" s="23">
        <v>0</v>
      </c>
      <c r="BP25" s="1">
        <v>3.3</v>
      </c>
      <c r="BQ25" s="1">
        <v>3.3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14.4</v>
      </c>
      <c r="F26" s="36">
        <v>14.4</v>
      </c>
      <c r="G26" s="74">
        <v>14.4</v>
      </c>
      <c r="H26" s="1" t="s">
        <v>166</v>
      </c>
      <c r="I26" s="1" t="s">
        <v>166</v>
      </c>
      <c r="J26" s="1" t="s">
        <v>166</v>
      </c>
      <c r="K26" s="24">
        <v>41.6</v>
      </c>
      <c r="L26" s="14">
        <v>8.1</v>
      </c>
      <c r="M26" s="1" t="s">
        <v>166</v>
      </c>
      <c r="N26" s="19">
        <v>48.1</v>
      </c>
      <c r="O26" s="37">
        <v>48.1</v>
      </c>
      <c r="P26" s="27">
        <v>37.3</v>
      </c>
      <c r="Q26" s="45">
        <v>37.4</v>
      </c>
      <c r="R26" s="38">
        <v>37.4</v>
      </c>
      <c r="S26" s="23">
        <v>48.9</v>
      </c>
      <c r="T26" s="1">
        <v>42.8</v>
      </c>
      <c r="U26" s="1">
        <v>42.8</v>
      </c>
      <c r="V26" s="46">
        <v>42.8</v>
      </c>
      <c r="W26" s="46">
        <v>42.8</v>
      </c>
      <c r="X26" s="43">
        <v>42.8</v>
      </c>
      <c r="Y26" s="42">
        <v>54</v>
      </c>
      <c r="Z26" s="36">
        <v>54</v>
      </c>
      <c r="AA26" s="36">
        <v>54</v>
      </c>
      <c r="AB26" s="37">
        <v>54</v>
      </c>
      <c r="AC26" s="27">
        <v>30.7</v>
      </c>
      <c r="AD26" s="1">
        <v>0</v>
      </c>
      <c r="AE26" s="38">
        <v>0</v>
      </c>
      <c r="AF26" s="1">
        <v>38.6</v>
      </c>
      <c r="AG26" s="45">
        <v>29.3</v>
      </c>
      <c r="AH26" s="38">
        <v>29.3</v>
      </c>
      <c r="AI26" s="1">
        <v>56.5</v>
      </c>
      <c r="AJ26" s="1">
        <v>56.5</v>
      </c>
      <c r="AK26" s="1">
        <v>56.5</v>
      </c>
      <c r="AL26" s="1">
        <v>56.5</v>
      </c>
      <c r="AM26" s="39">
        <v>56.5</v>
      </c>
      <c r="AN26" s="23">
        <v>56.5</v>
      </c>
      <c r="AO26" s="49">
        <v>0</v>
      </c>
      <c r="AP26" s="1" t="s">
        <v>166</v>
      </c>
      <c r="AQ26" s="24">
        <v>19</v>
      </c>
      <c r="AR26" s="1">
        <v>19</v>
      </c>
      <c r="AS26" s="1">
        <v>19</v>
      </c>
      <c r="AT26" s="75">
        <v>19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45.3</v>
      </c>
      <c r="AZ26" s="1">
        <v>45.3</v>
      </c>
      <c r="BA26" s="1">
        <v>45.3</v>
      </c>
      <c r="BB26" s="1">
        <v>45.3</v>
      </c>
      <c r="BC26" s="1">
        <v>45.3</v>
      </c>
      <c r="BD26" s="1">
        <v>45.3</v>
      </c>
      <c r="BE26" s="23">
        <v>45.3</v>
      </c>
      <c r="BF26" s="1">
        <v>38.3</v>
      </c>
      <c r="BG26" s="1">
        <v>38.3</v>
      </c>
      <c r="BH26" s="33">
        <v>47.4</v>
      </c>
      <c r="BI26" s="18">
        <v>47.4</v>
      </c>
      <c r="BJ26" s="18">
        <v>47.4</v>
      </c>
      <c r="BK26" s="18">
        <v>47.4</v>
      </c>
      <c r="BL26" s="18">
        <v>47.4</v>
      </c>
      <c r="BM26" s="23">
        <v>47.4</v>
      </c>
      <c r="BN26" s="18">
        <v>0</v>
      </c>
      <c r="BO26" s="23">
        <v>0</v>
      </c>
      <c r="BP26" s="1">
        <v>3.3</v>
      </c>
      <c r="BQ26" s="1">
        <v>3.3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41.6</v>
      </c>
      <c r="L27" s="76">
        <v>8.1</v>
      </c>
      <c r="M27" s="1" t="s">
        <v>166</v>
      </c>
      <c r="N27" s="35">
        <v>0</v>
      </c>
      <c r="O27" s="13">
        <v>0</v>
      </c>
      <c r="P27" s="27">
        <v>37.3</v>
      </c>
      <c r="Q27" s="33">
        <v>37.4</v>
      </c>
      <c r="R27" s="23">
        <v>37.4</v>
      </c>
      <c r="S27" s="36">
        <v>48.9</v>
      </c>
      <c r="T27" s="43">
        <v>48.9</v>
      </c>
      <c r="U27" s="38">
        <v>65.7</v>
      </c>
      <c r="V27" s="1">
        <v>35.4</v>
      </c>
      <c r="W27" s="1">
        <v>35.4</v>
      </c>
      <c r="X27" s="1">
        <v>35.4</v>
      </c>
      <c r="Y27" s="1">
        <v>35.4</v>
      </c>
      <c r="Z27" s="45">
        <v>29.7</v>
      </c>
      <c r="AA27" s="1">
        <v>29.7</v>
      </c>
      <c r="AB27" s="38">
        <v>29.7</v>
      </c>
      <c r="AC27" s="55">
        <v>30.7</v>
      </c>
      <c r="AD27" s="1">
        <v>0</v>
      </c>
      <c r="AE27" s="23">
        <v>0</v>
      </c>
      <c r="AF27" s="1">
        <v>38.6</v>
      </c>
      <c r="AG27" s="38">
        <v>38.6</v>
      </c>
      <c r="AH27" s="23">
        <v>29.3</v>
      </c>
      <c r="AI27" s="1">
        <v>56.5</v>
      </c>
      <c r="AJ27" s="1">
        <v>56.5</v>
      </c>
      <c r="AK27" s="1">
        <v>56.5</v>
      </c>
      <c r="AL27" s="1">
        <v>56.5</v>
      </c>
      <c r="AM27" s="18">
        <v>56.5</v>
      </c>
      <c r="AN27" s="23">
        <v>56.5</v>
      </c>
      <c r="AO27" s="14">
        <v>0</v>
      </c>
      <c r="AP27" s="1" t="s">
        <v>166</v>
      </c>
      <c r="AQ27" s="7">
        <v>19</v>
      </c>
      <c r="AR27" s="8">
        <v>19</v>
      </c>
      <c r="AS27" s="9">
        <v>19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45.3</v>
      </c>
      <c r="AZ27" s="1">
        <v>45.3</v>
      </c>
      <c r="BA27" s="1">
        <v>45.3</v>
      </c>
      <c r="BB27" s="1">
        <v>45.3</v>
      </c>
      <c r="BC27" s="1">
        <v>45.3</v>
      </c>
      <c r="BD27" s="1">
        <v>45.3</v>
      </c>
      <c r="BE27" s="23">
        <v>45.3</v>
      </c>
      <c r="BF27" s="1">
        <v>38.3</v>
      </c>
      <c r="BG27" s="1">
        <v>38.3</v>
      </c>
      <c r="BH27" s="33">
        <v>47.4</v>
      </c>
      <c r="BI27" s="18">
        <v>47.4</v>
      </c>
      <c r="BJ27" s="18">
        <v>47.4</v>
      </c>
      <c r="BK27" s="18">
        <v>47.4</v>
      </c>
      <c r="BL27" s="18">
        <v>47.4</v>
      </c>
      <c r="BM27" s="23">
        <v>47.4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15.6</v>
      </c>
      <c r="H28" s="75">
        <v>15.6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37.3</v>
      </c>
      <c r="Q28" s="33">
        <v>37.4</v>
      </c>
      <c r="R28" s="23">
        <v>37.4</v>
      </c>
      <c r="S28" s="44">
        <v>45.5</v>
      </c>
      <c r="T28" s="57">
        <v>65.7</v>
      </c>
      <c r="U28" s="37">
        <v>65.7</v>
      </c>
      <c r="V28" s="1">
        <v>35.4</v>
      </c>
      <c r="W28" s="1">
        <v>35.4</v>
      </c>
      <c r="X28" s="1">
        <v>35.4</v>
      </c>
      <c r="Y28" s="1">
        <v>35.4</v>
      </c>
      <c r="Z28" s="33">
        <v>29.7</v>
      </c>
      <c r="AA28" s="1">
        <v>29.7</v>
      </c>
      <c r="AB28" s="23">
        <v>29.7</v>
      </c>
      <c r="AC28" s="44">
        <v>0</v>
      </c>
      <c r="AD28" s="1">
        <v>0</v>
      </c>
      <c r="AE28" s="1">
        <v>0</v>
      </c>
      <c r="AF28" s="38">
        <v>0</v>
      </c>
      <c r="AG28" s="23">
        <v>38.6</v>
      </c>
      <c r="AH28" s="23">
        <v>29.3</v>
      </c>
      <c r="AI28" s="1">
        <v>56.5</v>
      </c>
      <c r="AJ28" s="1">
        <v>56.5</v>
      </c>
      <c r="AK28" s="1">
        <v>56.5</v>
      </c>
      <c r="AL28" s="1">
        <v>56.5</v>
      </c>
      <c r="AM28" s="18">
        <v>56.5</v>
      </c>
      <c r="AN28" s="23">
        <v>56.5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45.3</v>
      </c>
      <c r="AZ28" s="1">
        <v>45.3</v>
      </c>
      <c r="BA28" s="1">
        <v>45.3</v>
      </c>
      <c r="BB28" s="1">
        <v>45.3</v>
      </c>
      <c r="BC28" s="1">
        <v>45.3</v>
      </c>
      <c r="BD28" s="1">
        <v>45.3</v>
      </c>
      <c r="BE28" s="23">
        <v>45.3</v>
      </c>
      <c r="BF28" s="1">
        <v>38.3</v>
      </c>
      <c r="BG28" s="1">
        <v>38.3</v>
      </c>
      <c r="BH28" s="33">
        <v>47.4</v>
      </c>
      <c r="BI28" s="18">
        <v>47.4</v>
      </c>
      <c r="BJ28" s="18">
        <v>47.4</v>
      </c>
      <c r="BK28" s="18">
        <v>47.4</v>
      </c>
      <c r="BL28" s="18">
        <v>47.4</v>
      </c>
      <c r="BM28" s="23">
        <v>47.4</v>
      </c>
      <c r="BN28" s="18">
        <v>0</v>
      </c>
      <c r="BO28" s="18">
        <v>0</v>
      </c>
      <c r="BP28" s="45">
        <v>0</v>
      </c>
      <c r="BQ28" s="38">
        <v>0</v>
      </c>
      <c r="BR28" s="1">
        <v>37.6</v>
      </c>
      <c r="BS28" s="38">
        <v>37.6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15.6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37.3</v>
      </c>
      <c r="Q29" s="33">
        <v>37.4</v>
      </c>
      <c r="R29" s="23">
        <v>37.4</v>
      </c>
      <c r="S29" s="76">
        <v>45.5</v>
      </c>
      <c r="T29" s="1" t="s">
        <v>166</v>
      </c>
      <c r="U29" s="65">
        <v>35.4</v>
      </c>
      <c r="V29" s="1">
        <v>35.4</v>
      </c>
      <c r="W29" s="1">
        <v>35.4</v>
      </c>
      <c r="X29" s="1">
        <v>35.4</v>
      </c>
      <c r="Y29" s="25">
        <v>35.4</v>
      </c>
      <c r="Z29" s="10" t="s">
        <v>166</v>
      </c>
      <c r="AA29" s="11">
        <v>29.7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38.6</v>
      </c>
      <c r="AH29" s="23">
        <v>29.3</v>
      </c>
      <c r="AI29" s="1">
        <v>56.5</v>
      </c>
      <c r="AJ29" s="1">
        <v>56.5</v>
      </c>
      <c r="AK29" s="1">
        <v>56.5</v>
      </c>
      <c r="AL29" s="1">
        <v>56.5</v>
      </c>
      <c r="AM29" s="18">
        <v>56.5</v>
      </c>
      <c r="AN29" s="23">
        <v>56.5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38.3</v>
      </c>
      <c r="AY29" s="33">
        <v>45.3</v>
      </c>
      <c r="AZ29" s="1">
        <v>45.3</v>
      </c>
      <c r="BA29" s="1">
        <v>45.3</v>
      </c>
      <c r="BB29" s="1">
        <v>45.3</v>
      </c>
      <c r="BC29" s="1">
        <v>45.3</v>
      </c>
      <c r="BD29" s="1">
        <v>45.3</v>
      </c>
      <c r="BE29" s="23">
        <v>45.3</v>
      </c>
      <c r="BF29" s="1">
        <v>38.3</v>
      </c>
      <c r="BG29" s="1">
        <v>38.3</v>
      </c>
      <c r="BH29" s="33">
        <v>47.4</v>
      </c>
      <c r="BI29" s="18">
        <v>47.4</v>
      </c>
      <c r="BJ29" s="18">
        <v>47.4</v>
      </c>
      <c r="BK29" s="18">
        <v>47.4</v>
      </c>
      <c r="BL29" s="18">
        <v>47.4</v>
      </c>
      <c r="BM29" s="23">
        <v>47.4</v>
      </c>
      <c r="BN29" s="18">
        <v>0</v>
      </c>
      <c r="BO29" s="18">
        <v>0</v>
      </c>
      <c r="BP29" s="33">
        <v>0</v>
      </c>
      <c r="BQ29" s="23">
        <v>0</v>
      </c>
      <c r="BR29" s="1">
        <v>37.6</v>
      </c>
      <c r="BS29" s="23">
        <v>37.6</v>
      </c>
      <c r="BT29" s="1">
        <v>0</v>
      </c>
      <c r="BU29" s="1">
        <v>0</v>
      </c>
      <c r="BV29" s="24" t="s">
        <v>166</v>
      </c>
      <c r="BW29" s="5">
        <v>11.9</v>
      </c>
      <c r="BX29" s="15">
        <v>11.9</v>
      </c>
      <c r="BY29" s="15">
        <v>11.9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37.3</v>
      </c>
      <c r="Q30" s="48">
        <v>37.3</v>
      </c>
      <c r="R30" s="76">
        <v>37.4</v>
      </c>
      <c r="S30" s="1" t="s">
        <v>166</v>
      </c>
      <c r="T30" s="1" t="s">
        <v>166</v>
      </c>
      <c r="U30" s="24">
        <v>35.4</v>
      </c>
      <c r="V30" s="1">
        <v>35.4</v>
      </c>
      <c r="W30" s="1">
        <v>35.4</v>
      </c>
      <c r="X30" s="1">
        <v>35.4</v>
      </c>
      <c r="Y30" s="25">
        <v>35.4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38.6</v>
      </c>
      <c r="AH30" s="23">
        <v>29.3</v>
      </c>
      <c r="AI30" s="1">
        <v>56.5</v>
      </c>
      <c r="AJ30" s="1">
        <v>56.5</v>
      </c>
      <c r="AK30" s="1">
        <v>56.5</v>
      </c>
      <c r="AL30" s="1">
        <v>56.5</v>
      </c>
      <c r="AM30" s="36">
        <v>56.5</v>
      </c>
      <c r="AN30" s="37">
        <v>56.5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38.3</v>
      </c>
      <c r="AX30" s="1">
        <v>38.3</v>
      </c>
      <c r="AY30" s="41">
        <v>45.3</v>
      </c>
      <c r="AZ30" s="1">
        <v>45.3</v>
      </c>
      <c r="BA30" s="1">
        <v>45.3</v>
      </c>
      <c r="BB30" s="1">
        <v>45.3</v>
      </c>
      <c r="BC30" s="1">
        <v>45.3</v>
      </c>
      <c r="BD30" s="1">
        <v>45.3</v>
      </c>
      <c r="BE30" s="23">
        <v>45.3</v>
      </c>
      <c r="BF30" s="1">
        <v>38.3</v>
      </c>
      <c r="BG30" s="1">
        <v>38.3</v>
      </c>
      <c r="BH30" s="33">
        <v>47.4</v>
      </c>
      <c r="BI30" s="18">
        <v>47.4</v>
      </c>
      <c r="BJ30" s="18">
        <v>47.4</v>
      </c>
      <c r="BK30" s="18">
        <v>47.4</v>
      </c>
      <c r="BL30" s="18">
        <v>47.4</v>
      </c>
      <c r="BM30" s="23">
        <v>47.4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37.6</v>
      </c>
      <c r="BT30" s="1">
        <v>0</v>
      </c>
      <c r="BU30" s="1">
        <v>0</v>
      </c>
      <c r="BV30" s="24" t="s">
        <v>166</v>
      </c>
      <c r="BW30" s="24">
        <v>11.9</v>
      </c>
      <c r="BX30" s="1">
        <v>11.9</v>
      </c>
      <c r="BY30" s="1">
        <v>11.9</v>
      </c>
      <c r="BZ30" s="1">
        <v>11.9</v>
      </c>
      <c r="CA30" s="7" t="s">
        <v>166</v>
      </c>
      <c r="CB30" s="92">
        <v>11.9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37.3</v>
      </c>
      <c r="Q31" s="1" t="s">
        <v>166</v>
      </c>
      <c r="R31" s="1" t="s">
        <v>166</v>
      </c>
      <c r="S31" s="1" t="s">
        <v>166</v>
      </c>
      <c r="T31" s="5">
        <v>35.4</v>
      </c>
      <c r="U31" s="1">
        <v>35.4</v>
      </c>
      <c r="V31" s="1">
        <v>35.4</v>
      </c>
      <c r="W31" s="1">
        <v>35.4</v>
      </c>
      <c r="X31" s="1">
        <v>35.4</v>
      </c>
      <c r="Y31" s="1">
        <v>35.4</v>
      </c>
      <c r="Z31" s="6">
        <v>35.4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38.6</v>
      </c>
      <c r="AH31" s="23">
        <v>29.3</v>
      </c>
      <c r="AI31" s="1">
        <v>56.5</v>
      </c>
      <c r="AJ31" s="1">
        <v>56.5</v>
      </c>
      <c r="AK31" s="45">
        <v>29.3</v>
      </c>
      <c r="AL31" s="39">
        <v>29.3</v>
      </c>
      <c r="AM31" s="47">
        <v>29.3</v>
      </c>
      <c r="AN31" s="47">
        <v>29.3</v>
      </c>
      <c r="AO31" s="75">
        <v>29.3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38.3</v>
      </c>
      <c r="AW31" s="1">
        <v>38.3</v>
      </c>
      <c r="AX31" s="1">
        <v>38.3</v>
      </c>
      <c r="AY31" s="1">
        <v>38.3</v>
      </c>
      <c r="AZ31" s="38">
        <v>38.3</v>
      </c>
      <c r="BA31" s="1">
        <v>45.3</v>
      </c>
      <c r="BB31" s="1">
        <v>45.3</v>
      </c>
      <c r="BC31" s="1">
        <v>45.3</v>
      </c>
      <c r="BD31" s="1">
        <v>45.3</v>
      </c>
      <c r="BE31" s="23">
        <v>45.3</v>
      </c>
      <c r="BF31" s="1">
        <v>38.3</v>
      </c>
      <c r="BG31" s="1">
        <v>38.3</v>
      </c>
      <c r="BH31" s="33">
        <v>47.4</v>
      </c>
      <c r="BI31" s="18">
        <v>47.4</v>
      </c>
      <c r="BJ31" s="18">
        <v>47.4</v>
      </c>
      <c r="BK31" s="18">
        <v>47.4</v>
      </c>
      <c r="BL31" s="18">
        <v>47.4</v>
      </c>
      <c r="BM31" s="23">
        <v>47.4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37.6</v>
      </c>
      <c r="BT31" s="1">
        <v>0</v>
      </c>
      <c r="BU31" s="1">
        <v>0</v>
      </c>
      <c r="BV31" s="24" t="s">
        <v>166</v>
      </c>
      <c r="BW31" s="24">
        <v>11.9</v>
      </c>
      <c r="BX31" s="1">
        <v>11.9</v>
      </c>
      <c r="BY31" s="1">
        <v>11.9</v>
      </c>
      <c r="BZ31" s="1">
        <v>11.9</v>
      </c>
      <c r="CA31" s="1">
        <v>11.9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4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35.4</v>
      </c>
      <c r="U32" s="1">
        <v>35.4</v>
      </c>
      <c r="V32" s="1">
        <v>35.4</v>
      </c>
      <c r="W32" s="1">
        <v>35.4</v>
      </c>
      <c r="X32" s="1">
        <v>35.4</v>
      </c>
      <c r="Y32" s="1">
        <v>35.4</v>
      </c>
      <c r="Z32" s="1">
        <v>35.4</v>
      </c>
      <c r="AA32" s="6">
        <v>35.4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38.6</v>
      </c>
      <c r="AH32" s="41">
        <v>29.3</v>
      </c>
      <c r="AI32" s="39">
        <v>29.3</v>
      </c>
      <c r="AJ32" s="39">
        <v>29.3</v>
      </c>
      <c r="AK32" s="37">
        <v>29.3</v>
      </c>
      <c r="AL32" s="1">
        <v>49.8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38.3</v>
      </c>
      <c r="AT32" s="15">
        <v>38.3</v>
      </c>
      <c r="AU32" s="15">
        <v>38.3</v>
      </c>
      <c r="AV32" s="1">
        <v>38.3</v>
      </c>
      <c r="AW32" s="1">
        <v>38.3</v>
      </c>
      <c r="AX32" s="1">
        <v>38.3</v>
      </c>
      <c r="AY32" s="1">
        <v>38.3</v>
      </c>
      <c r="AZ32" s="1">
        <v>38.3</v>
      </c>
      <c r="BA32" s="39">
        <v>38.3</v>
      </c>
      <c r="BB32" s="39">
        <v>38.3</v>
      </c>
      <c r="BC32" s="41">
        <v>45.3</v>
      </c>
      <c r="BD32" s="36">
        <v>45.3</v>
      </c>
      <c r="BE32" s="37">
        <v>45.3</v>
      </c>
      <c r="BF32" s="1">
        <v>38.3</v>
      </c>
      <c r="BG32" s="1">
        <v>38.3</v>
      </c>
      <c r="BH32" s="33">
        <v>47.4</v>
      </c>
      <c r="BI32" s="18">
        <v>47.4</v>
      </c>
      <c r="BJ32" s="18">
        <v>47.4</v>
      </c>
      <c r="BK32" s="18">
        <v>47.4</v>
      </c>
      <c r="BL32" s="18">
        <v>47.4</v>
      </c>
      <c r="BM32" s="23">
        <v>47.4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37.6</v>
      </c>
      <c r="BT32" s="76">
        <v>0</v>
      </c>
      <c r="BU32" s="5" t="s">
        <v>166</v>
      </c>
      <c r="BV32" s="1" t="s">
        <v>166</v>
      </c>
      <c r="BW32" s="7">
        <v>11.9</v>
      </c>
      <c r="BX32" s="1">
        <v>11.9</v>
      </c>
      <c r="BY32" s="9">
        <v>11.9</v>
      </c>
      <c r="BZ32" s="10" t="s">
        <v>166</v>
      </c>
      <c r="CA32" s="1">
        <v>11.9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4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35.4</v>
      </c>
      <c r="U33" s="1">
        <v>35.4</v>
      </c>
      <c r="V33" s="1">
        <v>35.4</v>
      </c>
      <c r="W33" s="1">
        <v>35.4</v>
      </c>
      <c r="X33" s="1">
        <v>35.4</v>
      </c>
      <c r="Y33" s="1">
        <v>35.4</v>
      </c>
      <c r="Z33" s="1">
        <v>35.4</v>
      </c>
      <c r="AA33" s="25">
        <v>35.4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38.6</v>
      </c>
      <c r="AH33" s="39">
        <v>38.6</v>
      </c>
      <c r="AI33" s="39">
        <v>38.6</v>
      </c>
      <c r="AJ33" s="61" t="s">
        <v>166</v>
      </c>
      <c r="AK33" s="1">
        <v>49.8</v>
      </c>
      <c r="AL33" s="1">
        <v>49.8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38.3</v>
      </c>
      <c r="AS33" s="1">
        <v>38.3</v>
      </c>
      <c r="AT33" s="1">
        <v>38.3</v>
      </c>
      <c r="AU33" s="1">
        <v>38.3</v>
      </c>
      <c r="AV33" s="1">
        <v>38.3</v>
      </c>
      <c r="AW33" s="1">
        <v>38.3</v>
      </c>
      <c r="AX33" s="1">
        <v>38.3</v>
      </c>
      <c r="AY33" s="1">
        <v>38.3</v>
      </c>
      <c r="AZ33" s="1">
        <v>38.3</v>
      </c>
      <c r="BA33" s="1">
        <v>38.3</v>
      </c>
      <c r="BB33" s="1">
        <v>38.3</v>
      </c>
      <c r="BC33" s="1">
        <v>38.3</v>
      </c>
      <c r="BD33" s="1">
        <v>38.3</v>
      </c>
      <c r="BE33" s="1">
        <v>38.3</v>
      </c>
      <c r="BF33" s="1">
        <v>38.3</v>
      </c>
      <c r="BG33" s="1">
        <v>38.3</v>
      </c>
      <c r="BH33" s="33">
        <v>47.4</v>
      </c>
      <c r="BI33" s="18">
        <v>47.4</v>
      </c>
      <c r="BJ33" s="36">
        <v>47.4</v>
      </c>
      <c r="BK33" s="36">
        <v>47.4</v>
      </c>
      <c r="BL33" s="36">
        <v>47.4</v>
      </c>
      <c r="BM33" s="23">
        <v>47.4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11.9</v>
      </c>
      <c r="BY33" s="7" t="s">
        <v>166</v>
      </c>
      <c r="BZ33" s="9" t="s">
        <v>166</v>
      </c>
      <c r="CA33" s="1">
        <v>11.9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4</v>
      </c>
      <c r="H34" s="18">
        <v>4</v>
      </c>
      <c r="I34" s="18">
        <v>4</v>
      </c>
      <c r="J34" s="18">
        <v>4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35.4</v>
      </c>
      <c r="U34" s="1">
        <v>35.4</v>
      </c>
      <c r="V34" s="1">
        <v>35.4</v>
      </c>
      <c r="W34" s="1">
        <v>35.4</v>
      </c>
      <c r="X34" s="1">
        <v>35.4</v>
      </c>
      <c r="Y34" s="1">
        <v>35.4</v>
      </c>
      <c r="Z34" s="1">
        <v>35.4</v>
      </c>
      <c r="AA34" s="9">
        <v>35.4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39.4</v>
      </c>
      <c r="AG34" s="1">
        <v>39.4</v>
      </c>
      <c r="AH34" s="41">
        <v>38.6</v>
      </c>
      <c r="AI34" s="37">
        <v>38.6</v>
      </c>
      <c r="AJ34" s="1">
        <v>49.8</v>
      </c>
      <c r="AK34" s="1">
        <v>49.8</v>
      </c>
      <c r="AL34" s="9">
        <v>49.8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38.3</v>
      </c>
      <c r="AR34" s="18">
        <v>38.3</v>
      </c>
      <c r="AS34" s="1">
        <v>38.3</v>
      </c>
      <c r="AT34" s="1">
        <v>38.3</v>
      </c>
      <c r="AU34" s="1">
        <v>38.3</v>
      </c>
      <c r="AV34" s="1">
        <v>38.3</v>
      </c>
      <c r="AW34" s="1">
        <v>38.3</v>
      </c>
      <c r="AX34" s="1">
        <v>38.3</v>
      </c>
      <c r="AY34" s="1">
        <v>38.3</v>
      </c>
      <c r="AZ34" s="1">
        <v>38.3</v>
      </c>
      <c r="BA34" s="1">
        <v>38.3</v>
      </c>
      <c r="BB34" s="1">
        <v>38.3</v>
      </c>
      <c r="BC34" s="1">
        <v>38.3</v>
      </c>
      <c r="BD34" s="1">
        <v>38.3</v>
      </c>
      <c r="BE34" s="1">
        <v>38.3</v>
      </c>
      <c r="BF34" s="1">
        <v>38.3</v>
      </c>
      <c r="BG34" s="1">
        <v>38.3</v>
      </c>
      <c r="BH34" s="41">
        <v>47.4</v>
      </c>
      <c r="BI34" s="37">
        <v>47.4</v>
      </c>
      <c r="BJ34" s="1">
        <v>38.3</v>
      </c>
      <c r="BK34" s="1">
        <v>38.3</v>
      </c>
      <c r="BL34" s="39">
        <v>38.3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11.9</v>
      </c>
      <c r="BY34" s="8">
        <v>11.9</v>
      </c>
      <c r="BZ34" s="1">
        <v>11.9</v>
      </c>
      <c r="CA34" s="1">
        <v>11.9</v>
      </c>
      <c r="CB34" s="86">
        <v>11.9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4</v>
      </c>
      <c r="H35" s="18">
        <v>4</v>
      </c>
      <c r="I35" s="18">
        <v>4</v>
      </c>
      <c r="J35" s="18">
        <v>4</v>
      </c>
      <c r="K35" s="44">
        <v>8.3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35.4</v>
      </c>
      <c r="V35" s="1">
        <v>35.4</v>
      </c>
      <c r="W35" s="1">
        <v>35.4</v>
      </c>
      <c r="X35" s="1">
        <v>35.4</v>
      </c>
      <c r="Y35" s="1">
        <v>35.4</v>
      </c>
      <c r="Z35" s="9">
        <v>35.4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39.4</v>
      </c>
      <c r="AG35" s="37">
        <v>39.4</v>
      </c>
      <c r="AH35" s="1">
        <v>49.8</v>
      </c>
      <c r="AI35" s="1">
        <v>49.8</v>
      </c>
      <c r="AJ35" s="1">
        <v>49.8</v>
      </c>
      <c r="AK35" s="49">
        <v>45.6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38.3</v>
      </c>
      <c r="AQ35" s="1">
        <v>38.3</v>
      </c>
      <c r="AR35" s="18">
        <v>38.3</v>
      </c>
      <c r="AS35" s="1">
        <v>38.3</v>
      </c>
      <c r="AT35" s="1">
        <v>38.3</v>
      </c>
      <c r="AU35" s="1">
        <v>38.3</v>
      </c>
      <c r="AV35" s="1">
        <v>38.3</v>
      </c>
      <c r="AW35" s="1">
        <v>38.3</v>
      </c>
      <c r="AX35" s="1">
        <v>38.3</v>
      </c>
      <c r="AY35" s="1">
        <v>38.3</v>
      </c>
      <c r="AZ35" s="1">
        <v>38.3</v>
      </c>
      <c r="BA35" s="1">
        <v>38.3</v>
      </c>
      <c r="BB35" s="1">
        <v>38.3</v>
      </c>
      <c r="BC35" s="1">
        <v>38.3</v>
      </c>
      <c r="BD35" s="1">
        <v>38.3</v>
      </c>
      <c r="BE35" s="1">
        <v>38.3</v>
      </c>
      <c r="BF35" s="1">
        <v>38.3</v>
      </c>
      <c r="BG35" s="1">
        <v>38.3</v>
      </c>
      <c r="BH35" s="1">
        <v>38.3</v>
      </c>
      <c r="BI35" s="1">
        <v>38.3</v>
      </c>
      <c r="BJ35" s="1">
        <v>38.3</v>
      </c>
      <c r="BK35" s="1">
        <v>38.3</v>
      </c>
      <c r="BL35" s="18">
        <v>38.3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11.9</v>
      </c>
      <c r="BX35" s="1" t="s">
        <v>166</v>
      </c>
      <c r="BY35" s="1" t="s">
        <v>166</v>
      </c>
      <c r="BZ35" s="24">
        <v>11.9</v>
      </c>
      <c r="CA35" s="61" t="s">
        <v>166</v>
      </c>
      <c r="CB35" s="90">
        <v>11.9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4</v>
      </c>
      <c r="H36" s="18">
        <v>4</v>
      </c>
      <c r="I36" s="18">
        <v>4</v>
      </c>
      <c r="J36" s="45">
        <v>8.3</v>
      </c>
      <c r="K36" s="1">
        <v>8.3</v>
      </c>
      <c r="L36" s="1">
        <v>8.3</v>
      </c>
      <c r="M36" s="1">
        <v>8.3</v>
      </c>
      <c r="N36" s="15">
        <v>8.3</v>
      </c>
      <c r="O36" s="6">
        <v>8.3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35.4</v>
      </c>
      <c r="W36" s="8">
        <v>35.4</v>
      </c>
      <c r="X36" s="8">
        <v>35.4</v>
      </c>
      <c r="Y36" s="9">
        <v>35.4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49.8</v>
      </c>
      <c r="AI36" s="1">
        <v>49.8</v>
      </c>
      <c r="AJ36" s="1">
        <v>49.8</v>
      </c>
      <c r="AK36" s="14">
        <v>45.6</v>
      </c>
      <c r="AL36" s="18" t="s">
        <v>166</v>
      </c>
      <c r="AM36" s="29">
        <v>43.1</v>
      </c>
      <c r="AN36" s="6">
        <v>43.1</v>
      </c>
      <c r="AO36" s="1" t="s">
        <v>166</v>
      </c>
      <c r="AP36" s="24">
        <v>38.3</v>
      </c>
      <c r="AQ36" s="1">
        <v>38.3</v>
      </c>
      <c r="AR36" s="18">
        <v>38.3</v>
      </c>
      <c r="AS36" s="1">
        <v>38.3</v>
      </c>
      <c r="AT36" s="1">
        <v>38.3</v>
      </c>
      <c r="AU36" s="1">
        <v>38.3</v>
      </c>
      <c r="AV36" s="1">
        <v>38.3</v>
      </c>
      <c r="AW36" s="1">
        <v>38.3</v>
      </c>
      <c r="AX36" s="1">
        <v>38.3</v>
      </c>
      <c r="AY36" s="1">
        <v>38.3</v>
      </c>
      <c r="AZ36" s="1">
        <v>38.3</v>
      </c>
      <c r="BA36" s="1">
        <v>38.3</v>
      </c>
      <c r="BB36" s="1">
        <v>38.3</v>
      </c>
      <c r="BC36" s="1">
        <v>38.3</v>
      </c>
      <c r="BD36" s="1">
        <v>38.3</v>
      </c>
      <c r="BE36" s="1">
        <v>38.3</v>
      </c>
      <c r="BF36" s="1">
        <v>38.3</v>
      </c>
      <c r="BG36" s="1">
        <v>38.3</v>
      </c>
      <c r="BH36" s="1">
        <v>38.3</v>
      </c>
      <c r="BI36" s="1">
        <v>38.3</v>
      </c>
      <c r="BJ36" s="1">
        <v>38.3</v>
      </c>
      <c r="BK36" s="1">
        <v>38.3</v>
      </c>
      <c r="BL36" s="18">
        <v>38.3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21.1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11.9</v>
      </c>
      <c r="CA36" s="1">
        <v>11.9</v>
      </c>
      <c r="CB36" s="90">
        <v>11.9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4</v>
      </c>
      <c r="H37" s="1">
        <v>4</v>
      </c>
      <c r="I37" s="45">
        <v>8.3</v>
      </c>
      <c r="J37" s="1">
        <v>8.3</v>
      </c>
      <c r="K37" s="1">
        <v>8.3</v>
      </c>
      <c r="L37" s="1">
        <v>8.3</v>
      </c>
      <c r="M37" s="1">
        <v>8.3</v>
      </c>
      <c r="N37" s="1">
        <v>8.3</v>
      </c>
      <c r="O37" s="1">
        <v>8.3</v>
      </c>
      <c r="P37" s="6">
        <v>8.3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49.8</v>
      </c>
      <c r="AG37" s="1">
        <v>49.8</v>
      </c>
      <c r="AH37" s="1">
        <v>49.8</v>
      </c>
      <c r="AI37" s="45">
        <v>42.6</v>
      </c>
      <c r="AJ37" s="38">
        <v>42.6</v>
      </c>
      <c r="AK37" s="14">
        <v>45.6</v>
      </c>
      <c r="AL37" s="1" t="s">
        <v>166</v>
      </c>
      <c r="AM37" s="1" t="s">
        <v>166</v>
      </c>
      <c r="AN37" s="17">
        <v>43.1</v>
      </c>
      <c r="AO37" s="1" t="s">
        <v>166</v>
      </c>
      <c r="AP37" s="7">
        <v>38.3</v>
      </c>
      <c r="AQ37" s="1">
        <v>38.3</v>
      </c>
      <c r="AR37" s="18">
        <v>38.3</v>
      </c>
      <c r="AS37" s="1">
        <v>38.3</v>
      </c>
      <c r="AT37" s="1">
        <v>38.3</v>
      </c>
      <c r="AU37" s="1">
        <v>38.3</v>
      </c>
      <c r="AV37" s="1">
        <v>38.3</v>
      </c>
      <c r="AW37" s="1">
        <v>38.3</v>
      </c>
      <c r="AX37" s="1">
        <v>38.3</v>
      </c>
      <c r="AY37" s="1">
        <v>38.3</v>
      </c>
      <c r="AZ37" s="1">
        <v>38.3</v>
      </c>
      <c r="BA37" s="1">
        <v>38.3</v>
      </c>
      <c r="BB37" s="1">
        <v>38.3</v>
      </c>
      <c r="BC37" s="1">
        <v>38.3</v>
      </c>
      <c r="BD37" s="1">
        <v>38.3</v>
      </c>
      <c r="BE37" s="1">
        <v>38.3</v>
      </c>
      <c r="BF37" s="1">
        <v>38.3</v>
      </c>
      <c r="BG37" s="1">
        <v>38.3</v>
      </c>
      <c r="BH37" s="1">
        <v>38.3</v>
      </c>
      <c r="BI37" s="1">
        <v>38.3</v>
      </c>
      <c r="BJ37" s="1">
        <v>38.3</v>
      </c>
      <c r="BK37" s="1">
        <v>38.3</v>
      </c>
      <c r="BL37" s="18">
        <v>38.3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21.1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11.9</v>
      </c>
      <c r="CA37" s="8">
        <v>11.9</v>
      </c>
      <c r="CB37" s="88">
        <v>11.9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4</v>
      </c>
      <c r="H38" s="45">
        <v>8.3</v>
      </c>
      <c r="I38" s="1">
        <v>8.3</v>
      </c>
      <c r="J38" s="1">
        <v>8.3</v>
      </c>
      <c r="K38" s="1">
        <v>8.3</v>
      </c>
      <c r="L38" s="1">
        <v>8.3</v>
      </c>
      <c r="M38" s="1">
        <v>8.3</v>
      </c>
      <c r="N38" s="1">
        <v>8.3</v>
      </c>
      <c r="O38" s="1">
        <v>8.3</v>
      </c>
      <c r="P38" s="25">
        <v>8.3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49.8</v>
      </c>
      <c r="AG38" s="36">
        <v>49.8</v>
      </c>
      <c r="AH38" s="37">
        <v>49.8</v>
      </c>
      <c r="AI38" s="33">
        <v>42.6</v>
      </c>
      <c r="AJ38" s="23">
        <v>42.6</v>
      </c>
      <c r="AK38" s="14">
        <v>45.6</v>
      </c>
      <c r="AL38" s="1" t="s">
        <v>166</v>
      </c>
      <c r="AM38" s="5">
        <v>43.1</v>
      </c>
      <c r="AN38" s="25">
        <v>43.1</v>
      </c>
      <c r="AO38" s="1" t="s">
        <v>166</v>
      </c>
      <c r="AP38" s="6" t="s">
        <v>166</v>
      </c>
      <c r="AQ38" s="18">
        <v>38.3</v>
      </c>
      <c r="AR38" s="18">
        <v>38.3</v>
      </c>
      <c r="AS38" s="1">
        <v>38.3</v>
      </c>
      <c r="AT38" s="1">
        <v>38.3</v>
      </c>
      <c r="AU38" s="1">
        <v>38.3</v>
      </c>
      <c r="AV38" s="1">
        <v>38.3</v>
      </c>
      <c r="AW38" s="1">
        <v>38.3</v>
      </c>
      <c r="AX38" s="1">
        <v>38.3</v>
      </c>
      <c r="AY38" s="1">
        <v>38.3</v>
      </c>
      <c r="AZ38" s="1">
        <v>38.3</v>
      </c>
      <c r="BA38" s="1">
        <v>38.3</v>
      </c>
      <c r="BB38" s="1">
        <v>38.3</v>
      </c>
      <c r="BC38" s="1">
        <v>38.3</v>
      </c>
      <c r="BD38" s="1">
        <v>38.3</v>
      </c>
      <c r="BE38" s="1">
        <v>38.3</v>
      </c>
      <c r="BF38" s="1">
        <v>38.3</v>
      </c>
      <c r="BG38" s="1">
        <v>38.3</v>
      </c>
      <c r="BH38" s="1">
        <v>38.3</v>
      </c>
      <c r="BI38" s="1">
        <v>38.3</v>
      </c>
      <c r="BJ38" s="1">
        <v>38.3</v>
      </c>
      <c r="BK38" s="1">
        <v>38.3</v>
      </c>
      <c r="BL38" s="18">
        <v>38.3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21.1</v>
      </c>
      <c r="BU38" s="18">
        <v>21.1</v>
      </c>
      <c r="BV38" s="18">
        <v>21.1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7.9</v>
      </c>
      <c r="G39" s="39">
        <v>7.9</v>
      </c>
      <c r="H39" s="33">
        <v>8.3</v>
      </c>
      <c r="I39" s="1">
        <v>8.3</v>
      </c>
      <c r="J39" s="1">
        <v>8.3</v>
      </c>
      <c r="K39" s="1">
        <v>8.3</v>
      </c>
      <c r="L39" s="1">
        <v>8.3</v>
      </c>
      <c r="M39" s="1">
        <v>8.3</v>
      </c>
      <c r="N39" s="1">
        <v>8.3</v>
      </c>
      <c r="O39" s="1">
        <v>8.3</v>
      </c>
      <c r="P39" s="25">
        <v>8.3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34.2</v>
      </c>
      <c r="AE39" s="1">
        <v>34.2</v>
      </c>
      <c r="AF39" s="46">
        <v>34.2</v>
      </c>
      <c r="AG39" s="46">
        <v>34.2</v>
      </c>
      <c r="AH39" s="43">
        <v>34.2</v>
      </c>
      <c r="AI39" s="41">
        <v>42.6</v>
      </c>
      <c r="AJ39" s="37">
        <v>42.6</v>
      </c>
      <c r="AK39" s="14">
        <v>45.6</v>
      </c>
      <c r="AL39" s="1" t="s">
        <v>166</v>
      </c>
      <c r="AM39" s="7">
        <v>43.1</v>
      </c>
      <c r="AN39" s="25">
        <v>43.1</v>
      </c>
      <c r="AO39" s="1" t="s">
        <v>166</v>
      </c>
      <c r="AP39" s="1" t="s">
        <v>166</v>
      </c>
      <c r="AQ39" s="6" t="s">
        <v>166</v>
      </c>
      <c r="AR39" s="18">
        <v>38.3</v>
      </c>
      <c r="AS39" s="1">
        <v>38.3</v>
      </c>
      <c r="AT39" s="1">
        <v>38.3</v>
      </c>
      <c r="AU39" s="1">
        <v>38.3</v>
      </c>
      <c r="AV39" s="1">
        <v>38.3</v>
      </c>
      <c r="AW39" s="1">
        <v>38.3</v>
      </c>
      <c r="AX39" s="1">
        <v>38.3</v>
      </c>
      <c r="AY39" s="1">
        <v>38.3</v>
      </c>
      <c r="AZ39" s="1">
        <v>38.3</v>
      </c>
      <c r="BA39" s="1">
        <v>38.3</v>
      </c>
      <c r="BB39" s="1">
        <v>38.3</v>
      </c>
      <c r="BC39" s="1">
        <v>38.3</v>
      </c>
      <c r="BD39" s="1">
        <v>38.3</v>
      </c>
      <c r="BE39" s="1">
        <v>38.3</v>
      </c>
      <c r="BF39" s="1">
        <v>38.3</v>
      </c>
      <c r="BG39" s="1">
        <v>38.3</v>
      </c>
      <c r="BH39" s="1">
        <v>38.3</v>
      </c>
      <c r="BI39" s="1">
        <v>38.3</v>
      </c>
      <c r="BJ39" s="1">
        <v>38.3</v>
      </c>
      <c r="BK39" s="1">
        <v>38.3</v>
      </c>
      <c r="BL39" s="18">
        <v>38.3</v>
      </c>
      <c r="BM39" s="24" t="s">
        <v>166</v>
      </c>
      <c r="BN39" s="10">
        <v>21.1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21.1</v>
      </c>
      <c r="BU39" s="18">
        <v>21.1</v>
      </c>
      <c r="BV39" s="18">
        <v>21.1</v>
      </c>
      <c r="BW39" s="18">
        <v>21.1</v>
      </c>
      <c r="BX39" s="25">
        <v>21.1</v>
      </c>
      <c r="BY39" s="1" t="s">
        <v>166</v>
      </c>
      <c r="BZ39" s="10">
        <v>21.1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7.9</v>
      </c>
      <c r="G40" s="18">
        <v>7.9</v>
      </c>
      <c r="H40" s="41">
        <v>8.3</v>
      </c>
      <c r="I40" s="36">
        <v>8.3</v>
      </c>
      <c r="J40" s="1">
        <v>8.3</v>
      </c>
      <c r="K40" s="1">
        <v>8.3</v>
      </c>
      <c r="L40" s="1">
        <v>8.3</v>
      </c>
      <c r="M40" s="1">
        <v>8.3</v>
      </c>
      <c r="N40" s="1">
        <v>8.3</v>
      </c>
      <c r="O40" s="1">
        <v>8.3</v>
      </c>
      <c r="P40" s="25">
        <v>8.3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34.2</v>
      </c>
      <c r="AF40" s="1">
        <v>31.1</v>
      </c>
      <c r="AG40" s="1">
        <v>31.1</v>
      </c>
      <c r="AH40" s="41">
        <v>45.6</v>
      </c>
      <c r="AI40" s="36">
        <v>45.6</v>
      </c>
      <c r="AJ40" s="36">
        <v>45.6</v>
      </c>
      <c r="AK40" s="69">
        <v>45.6</v>
      </c>
      <c r="AL40" s="1" t="s">
        <v>166</v>
      </c>
      <c r="AM40" s="1" t="s">
        <v>166</v>
      </c>
      <c r="AN40" s="11">
        <v>43.1</v>
      </c>
      <c r="AO40" s="1" t="s">
        <v>166</v>
      </c>
      <c r="AP40" s="1" t="s">
        <v>166</v>
      </c>
      <c r="AQ40" s="25" t="s">
        <v>166</v>
      </c>
      <c r="AR40" s="18">
        <v>38.3</v>
      </c>
      <c r="AS40" s="1">
        <v>38.3</v>
      </c>
      <c r="AT40" s="1">
        <v>38.3</v>
      </c>
      <c r="AU40" s="1">
        <v>38.3</v>
      </c>
      <c r="AV40" s="1">
        <v>38.3</v>
      </c>
      <c r="AW40" s="1">
        <v>38.3</v>
      </c>
      <c r="AX40" s="1">
        <v>38.3</v>
      </c>
      <c r="AY40" s="1">
        <v>38.3</v>
      </c>
      <c r="AZ40" s="1">
        <v>38.3</v>
      </c>
      <c r="BA40" s="1">
        <v>38.3</v>
      </c>
      <c r="BB40" s="1">
        <v>38.3</v>
      </c>
      <c r="BC40" s="1">
        <v>38.3</v>
      </c>
      <c r="BD40" s="1">
        <v>38.3</v>
      </c>
      <c r="BE40" s="1">
        <v>38.3</v>
      </c>
      <c r="BF40" s="1">
        <v>38.3</v>
      </c>
      <c r="BG40" s="1">
        <v>38.3</v>
      </c>
      <c r="BH40" s="1">
        <v>38.3</v>
      </c>
      <c r="BI40" s="1">
        <v>38.3</v>
      </c>
      <c r="BJ40" s="1">
        <v>38.3</v>
      </c>
      <c r="BK40" s="1">
        <v>38.3</v>
      </c>
      <c r="BL40" s="18">
        <v>38.3</v>
      </c>
      <c r="BM40" s="24" t="s">
        <v>166</v>
      </c>
      <c r="BN40" s="24">
        <v>21.1</v>
      </c>
      <c r="BO40" s="15">
        <v>21.1</v>
      </c>
      <c r="BP40" s="15">
        <v>21.1</v>
      </c>
      <c r="BQ40" s="15">
        <v>21.1</v>
      </c>
      <c r="BR40" s="6">
        <v>21.1</v>
      </c>
      <c r="BS40" s="1" t="s">
        <v>166</v>
      </c>
      <c r="BT40" s="24">
        <v>21.1</v>
      </c>
      <c r="BU40" s="18">
        <v>21.1</v>
      </c>
      <c r="BV40" s="18">
        <v>21.1</v>
      </c>
      <c r="BW40" s="18">
        <v>21.1</v>
      </c>
      <c r="BX40" s="10" t="s">
        <v>166</v>
      </c>
      <c r="BY40" s="5">
        <v>21.1</v>
      </c>
      <c r="BZ40" s="25">
        <v>21.1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7.9</v>
      </c>
      <c r="G41" s="18">
        <v>7.9</v>
      </c>
      <c r="H41" s="1">
        <v>7.9</v>
      </c>
      <c r="I41" s="1">
        <v>7.9</v>
      </c>
      <c r="J41" s="41">
        <v>8.3</v>
      </c>
      <c r="K41" s="36">
        <v>8.3</v>
      </c>
      <c r="L41" s="36">
        <v>8.3</v>
      </c>
      <c r="M41" s="1">
        <v>8.3</v>
      </c>
      <c r="N41" s="1">
        <v>8.3</v>
      </c>
      <c r="O41" s="1">
        <v>8.3</v>
      </c>
      <c r="P41" s="9">
        <v>8.3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19</v>
      </c>
      <c r="AE41" s="43">
        <v>19</v>
      </c>
      <c r="AF41" s="56">
        <v>0</v>
      </c>
      <c r="AG41" s="1">
        <v>31.1</v>
      </c>
      <c r="AH41" s="1">
        <v>31.1</v>
      </c>
      <c r="AI41" s="43">
        <v>31.1</v>
      </c>
      <c r="AJ41" s="1">
        <v>12.9</v>
      </c>
      <c r="AK41" s="1">
        <v>12.9</v>
      </c>
      <c r="AL41" s="6">
        <v>12.9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38.3</v>
      </c>
      <c r="AS41" s="1">
        <v>38.3</v>
      </c>
      <c r="AT41" s="1">
        <v>38.3</v>
      </c>
      <c r="AU41" s="1">
        <v>38.3</v>
      </c>
      <c r="AV41" s="1">
        <v>38.3</v>
      </c>
      <c r="AW41" s="1">
        <v>38.3</v>
      </c>
      <c r="AX41" s="1">
        <v>38.3</v>
      </c>
      <c r="AY41" s="1">
        <v>38.3</v>
      </c>
      <c r="AZ41" s="1">
        <v>38.3</v>
      </c>
      <c r="BA41" s="1">
        <v>38.3</v>
      </c>
      <c r="BB41" s="1">
        <v>38.3</v>
      </c>
      <c r="BC41" s="1">
        <v>38.3</v>
      </c>
      <c r="BD41" s="1">
        <v>38.3</v>
      </c>
      <c r="BE41" s="1">
        <v>38.3</v>
      </c>
      <c r="BF41" s="1">
        <v>38.3</v>
      </c>
      <c r="BG41" s="1">
        <v>38.3</v>
      </c>
      <c r="BH41" s="1">
        <v>38.3</v>
      </c>
      <c r="BI41" s="1">
        <v>38.3</v>
      </c>
      <c r="BJ41" s="1">
        <v>38.3</v>
      </c>
      <c r="BK41" s="1">
        <v>38.3</v>
      </c>
      <c r="BL41" s="18">
        <v>38.3</v>
      </c>
      <c r="BM41" s="24" t="s">
        <v>166</v>
      </c>
      <c r="BN41" s="24">
        <v>21.1</v>
      </c>
      <c r="BO41" s="1">
        <v>21.1</v>
      </c>
      <c r="BP41" s="1">
        <v>21.1</v>
      </c>
      <c r="BQ41" s="1">
        <v>21.1</v>
      </c>
      <c r="BR41" s="9">
        <v>21.1</v>
      </c>
      <c r="BS41" s="1" t="s">
        <v>166</v>
      </c>
      <c r="BT41" s="24">
        <v>21.1</v>
      </c>
      <c r="BU41" s="18">
        <v>21.1</v>
      </c>
      <c r="BV41" s="18">
        <v>21.1</v>
      </c>
      <c r="BW41" s="18">
        <v>21.1</v>
      </c>
      <c r="BX41" s="11" t="s">
        <v>166</v>
      </c>
      <c r="BY41" s="7">
        <v>21.1</v>
      </c>
      <c r="BZ41" s="8">
        <v>21.1</v>
      </c>
      <c r="CA41" s="30">
        <v>21.1</v>
      </c>
      <c r="CB41" s="91">
        <v>21.1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7.9</v>
      </c>
      <c r="I42" s="37">
        <v>7.9</v>
      </c>
      <c r="J42" s="1">
        <v>13.1</v>
      </c>
      <c r="K42" s="1">
        <v>13.1</v>
      </c>
      <c r="L42" s="44">
        <v>0</v>
      </c>
      <c r="M42" s="33">
        <v>8.3</v>
      </c>
      <c r="N42" s="18">
        <v>8.3</v>
      </c>
      <c r="O42" s="25">
        <v>8.3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12.9</v>
      </c>
      <c r="AF42" s="1">
        <v>12.9</v>
      </c>
      <c r="AG42" s="41">
        <v>31.1</v>
      </c>
      <c r="AH42" s="36">
        <v>31.1</v>
      </c>
      <c r="AI42" s="45">
        <v>12.9</v>
      </c>
      <c r="AJ42" s="1">
        <v>12.9</v>
      </c>
      <c r="AK42" s="1">
        <v>12.9</v>
      </c>
      <c r="AL42" s="25">
        <v>12.9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38.3</v>
      </c>
      <c r="AT42" s="1">
        <v>38.3</v>
      </c>
      <c r="AU42" s="1">
        <v>38.3</v>
      </c>
      <c r="AV42" s="1">
        <v>38.3</v>
      </c>
      <c r="AW42" s="1">
        <v>38.3</v>
      </c>
      <c r="AX42" s="1">
        <v>38.3</v>
      </c>
      <c r="AY42" s="1">
        <v>38.3</v>
      </c>
      <c r="AZ42" s="1">
        <v>38.3</v>
      </c>
      <c r="BA42" s="1">
        <v>38.3</v>
      </c>
      <c r="BB42" s="1">
        <v>38.3</v>
      </c>
      <c r="BC42" s="1">
        <v>38.3</v>
      </c>
      <c r="BD42" s="1">
        <v>38.3</v>
      </c>
      <c r="BE42" s="1">
        <v>38.3</v>
      </c>
      <c r="BF42" s="1">
        <v>38.3</v>
      </c>
      <c r="BG42" s="1">
        <v>38.3</v>
      </c>
      <c r="BH42" s="1">
        <v>38.3</v>
      </c>
      <c r="BI42" s="1">
        <v>38.3</v>
      </c>
      <c r="BJ42" s="1">
        <v>38.3</v>
      </c>
      <c r="BK42" s="18">
        <v>38.3</v>
      </c>
      <c r="BL42" s="5" t="s">
        <v>166</v>
      </c>
      <c r="BM42" s="1" t="s">
        <v>166</v>
      </c>
      <c r="BN42" s="7">
        <v>21.1</v>
      </c>
      <c r="BO42" s="1">
        <v>21.1</v>
      </c>
      <c r="BP42" s="1">
        <v>21.1</v>
      </c>
      <c r="BQ42" s="25">
        <v>21.1</v>
      </c>
      <c r="BR42" s="29" t="s">
        <v>166</v>
      </c>
      <c r="BS42" s="1" t="s">
        <v>166</v>
      </c>
      <c r="BT42" s="7">
        <v>21.1</v>
      </c>
      <c r="BU42" s="8">
        <v>21.1</v>
      </c>
      <c r="BV42" s="8">
        <v>21.1</v>
      </c>
      <c r="BW42" s="8">
        <v>21.1</v>
      </c>
      <c r="BX42" s="9">
        <v>21.1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13.1</v>
      </c>
      <c r="J43" s="1">
        <v>13.1</v>
      </c>
      <c r="K43" s="42">
        <v>0</v>
      </c>
      <c r="L43" s="1">
        <v>0</v>
      </c>
      <c r="M43" s="33">
        <v>8.3</v>
      </c>
      <c r="N43" s="18">
        <v>8.3</v>
      </c>
      <c r="O43" s="25">
        <v>8.3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12.9</v>
      </c>
      <c r="AG43" s="47">
        <v>12.9</v>
      </c>
      <c r="AH43" s="47">
        <v>12.9</v>
      </c>
      <c r="AI43" s="1">
        <v>12.9</v>
      </c>
      <c r="AJ43" s="56">
        <v>0</v>
      </c>
      <c r="AK43" s="1">
        <v>12.9</v>
      </c>
      <c r="AL43" s="9">
        <v>12.9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38.3</v>
      </c>
      <c r="AT43" s="1">
        <v>38.3</v>
      </c>
      <c r="AU43" s="1">
        <v>38.3</v>
      </c>
      <c r="AV43" s="1">
        <v>38.3</v>
      </c>
      <c r="AW43" s="1">
        <v>38.3</v>
      </c>
      <c r="AX43" s="1">
        <v>38.3</v>
      </c>
      <c r="AY43" s="1">
        <v>38.3</v>
      </c>
      <c r="AZ43" s="1">
        <v>38.3</v>
      </c>
      <c r="BA43" s="1">
        <v>38.3</v>
      </c>
      <c r="BB43" s="1">
        <v>38.3</v>
      </c>
      <c r="BC43" s="1">
        <v>38.3</v>
      </c>
      <c r="BD43" s="1">
        <v>38.3</v>
      </c>
      <c r="BE43" s="1">
        <v>38.3</v>
      </c>
      <c r="BF43" s="1">
        <v>38.3</v>
      </c>
      <c r="BG43" s="1">
        <v>38.3</v>
      </c>
      <c r="BH43" s="1">
        <v>38.3</v>
      </c>
      <c r="BI43" s="1">
        <v>38.3</v>
      </c>
      <c r="BJ43" s="1">
        <v>38.3</v>
      </c>
      <c r="BK43" s="18">
        <v>38.3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21.1</v>
      </c>
      <c r="BQ43" s="18">
        <v>21.1</v>
      </c>
      <c r="BR43" s="34">
        <v>21.1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8.3</v>
      </c>
      <c r="N44" s="18">
        <v>8.3</v>
      </c>
      <c r="O44" s="9">
        <v>8.3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12.9</v>
      </c>
      <c r="AJ44" s="47">
        <v>12.9</v>
      </c>
      <c r="AK44" s="9">
        <v>12.9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38.3</v>
      </c>
      <c r="AT44" s="1">
        <v>38.3</v>
      </c>
      <c r="AU44" s="1">
        <v>38.3</v>
      </c>
      <c r="AV44" s="1">
        <v>38.3</v>
      </c>
      <c r="AW44" s="1">
        <v>38.3</v>
      </c>
      <c r="AX44" s="1">
        <v>38.3</v>
      </c>
      <c r="AY44" s="1">
        <v>38.3</v>
      </c>
      <c r="AZ44" s="1">
        <v>38.3</v>
      </c>
      <c r="BA44" s="1">
        <v>38.3</v>
      </c>
      <c r="BB44" s="1">
        <v>38.3</v>
      </c>
      <c r="BC44" s="1">
        <v>38.3</v>
      </c>
      <c r="BD44" s="1">
        <v>38.3</v>
      </c>
      <c r="BE44" s="1">
        <v>38.3</v>
      </c>
      <c r="BF44" s="1">
        <v>38.3</v>
      </c>
      <c r="BG44" s="1">
        <v>38.3</v>
      </c>
      <c r="BH44" s="1">
        <v>38.3</v>
      </c>
      <c r="BI44" s="1">
        <v>38.3</v>
      </c>
      <c r="BJ44" s="1">
        <v>38.3</v>
      </c>
      <c r="BK44" s="18">
        <v>38.3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21.1</v>
      </c>
      <c r="BQ44" s="25">
        <v>21.1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21.1</v>
      </c>
      <c r="BY44" s="15">
        <v>21.1</v>
      </c>
      <c r="BZ44" s="6">
        <v>21.1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8.3</v>
      </c>
      <c r="N45" s="9">
        <v>8.3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38.3</v>
      </c>
      <c r="AU45" s="1">
        <v>38.3</v>
      </c>
      <c r="AV45" s="1">
        <v>38.3</v>
      </c>
      <c r="AW45" s="1">
        <v>38.3</v>
      </c>
      <c r="AX45" s="1">
        <v>38.3</v>
      </c>
      <c r="AY45" s="1">
        <v>38.3</v>
      </c>
      <c r="AZ45" s="1">
        <v>38.3</v>
      </c>
      <c r="BA45" s="1">
        <v>38.3</v>
      </c>
      <c r="BB45" s="1">
        <v>38.3</v>
      </c>
      <c r="BC45" s="1">
        <v>38.3</v>
      </c>
      <c r="BD45" s="1">
        <v>38.3</v>
      </c>
      <c r="BE45" s="1">
        <v>38.3</v>
      </c>
      <c r="BF45" s="1">
        <v>38.3</v>
      </c>
      <c r="BG45" s="1">
        <v>38.3</v>
      </c>
      <c r="BH45" s="1">
        <v>38.3</v>
      </c>
      <c r="BI45" s="1">
        <v>38.3</v>
      </c>
      <c r="BJ45" s="18">
        <v>38.3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21.1</v>
      </c>
      <c r="BR45" s="1">
        <v>21.1</v>
      </c>
      <c r="BS45" s="1">
        <v>21.1</v>
      </c>
      <c r="BT45" s="1">
        <v>21.1</v>
      </c>
      <c r="BU45" s="1">
        <v>21.1</v>
      </c>
      <c r="BV45" s="1">
        <v>21.1</v>
      </c>
      <c r="BW45" s="7" t="s">
        <v>166</v>
      </c>
      <c r="BX45" s="6" t="s">
        <v>166</v>
      </c>
      <c r="BY45" s="1">
        <v>21.1</v>
      </c>
      <c r="BZ45" s="1">
        <v>21.1</v>
      </c>
      <c r="CA45" s="15">
        <v>21.1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38.3</v>
      </c>
      <c r="AU46" s="1">
        <v>38.3</v>
      </c>
      <c r="AV46" s="1">
        <v>38.3</v>
      </c>
      <c r="AW46" s="1">
        <v>38.3</v>
      </c>
      <c r="AX46" s="1">
        <v>38.3</v>
      </c>
      <c r="AY46" s="1">
        <v>38.3</v>
      </c>
      <c r="AZ46" s="1">
        <v>38.3</v>
      </c>
      <c r="BA46" s="1">
        <v>38.3</v>
      </c>
      <c r="BB46" s="1">
        <v>38.3</v>
      </c>
      <c r="BC46" s="1">
        <v>38.3</v>
      </c>
      <c r="BD46" s="1">
        <v>38.3</v>
      </c>
      <c r="BE46" s="1">
        <v>38.3</v>
      </c>
      <c r="BF46" s="1">
        <v>38.3</v>
      </c>
      <c r="BG46" s="1">
        <v>38.3</v>
      </c>
      <c r="BH46" s="1">
        <v>38.3</v>
      </c>
      <c r="BI46" s="1">
        <v>38.3</v>
      </c>
      <c r="BJ46" s="18">
        <v>38.3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21.1</v>
      </c>
      <c r="BR46" s="1">
        <v>21.1</v>
      </c>
      <c r="BS46" s="1">
        <v>21.1</v>
      </c>
      <c r="BT46" s="1">
        <v>21.1</v>
      </c>
      <c r="BU46" s="1">
        <v>21.1</v>
      </c>
      <c r="BV46" s="1">
        <v>21.1</v>
      </c>
      <c r="BW46" s="1">
        <v>21.1</v>
      </c>
      <c r="BX46" s="7" t="s">
        <v>166</v>
      </c>
      <c r="BY46" s="6" t="s">
        <v>166</v>
      </c>
      <c r="BZ46" s="7">
        <v>21.1</v>
      </c>
      <c r="CA46" s="8">
        <v>21.1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38.3</v>
      </c>
      <c r="AU47" s="1">
        <v>38.3</v>
      </c>
      <c r="AV47" s="1">
        <v>38.3</v>
      </c>
      <c r="AW47" s="1">
        <v>38.3</v>
      </c>
      <c r="AX47" s="1">
        <v>38.3</v>
      </c>
      <c r="AY47" s="1">
        <v>38.3</v>
      </c>
      <c r="AZ47" s="1">
        <v>38.3</v>
      </c>
      <c r="BA47" s="1">
        <v>38.3</v>
      </c>
      <c r="BB47" s="1">
        <v>38.3</v>
      </c>
      <c r="BC47" s="1">
        <v>38.3</v>
      </c>
      <c r="BD47" s="1">
        <v>38.3</v>
      </c>
      <c r="BE47" s="1">
        <v>38.3</v>
      </c>
      <c r="BF47" s="1">
        <v>38.3</v>
      </c>
      <c r="BG47" s="1">
        <v>38.3</v>
      </c>
      <c r="BH47" s="1">
        <v>38.3</v>
      </c>
      <c r="BI47" s="1">
        <v>38.3</v>
      </c>
      <c r="BJ47" s="18">
        <v>38.3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21.1</v>
      </c>
      <c r="BS47" s="8">
        <v>21.1</v>
      </c>
      <c r="BT47" s="8">
        <v>21.1</v>
      </c>
      <c r="BU47" s="8">
        <v>21.1</v>
      </c>
      <c r="BV47" s="8">
        <v>21.1</v>
      </c>
      <c r="BW47" s="8">
        <v>21.1</v>
      </c>
      <c r="BX47" s="9">
        <v>21.1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38.3</v>
      </c>
      <c r="AV48" s="18">
        <v>38.3</v>
      </c>
      <c r="AW48" s="1">
        <v>38.3</v>
      </c>
      <c r="AX48" s="1">
        <v>38.3</v>
      </c>
      <c r="AY48" s="1">
        <v>38.3</v>
      </c>
      <c r="AZ48" s="1">
        <v>38.3</v>
      </c>
      <c r="BA48" s="1">
        <v>38.3</v>
      </c>
      <c r="BB48" s="1">
        <v>38.3</v>
      </c>
      <c r="BC48" s="1">
        <v>38.3</v>
      </c>
      <c r="BD48" s="1">
        <v>38.3</v>
      </c>
      <c r="BE48" s="1">
        <v>38.3</v>
      </c>
      <c r="BF48" s="1">
        <v>38.3</v>
      </c>
      <c r="BG48" s="1">
        <v>38.3</v>
      </c>
      <c r="BH48" s="1">
        <v>38.3</v>
      </c>
      <c r="BI48" s="1">
        <v>38.3</v>
      </c>
      <c r="BJ48" s="18">
        <v>38.3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38.3</v>
      </c>
      <c r="AX49" s="18">
        <v>38.3</v>
      </c>
      <c r="AY49" s="18">
        <v>38.3</v>
      </c>
      <c r="AZ49" s="18">
        <v>38.3</v>
      </c>
      <c r="BA49" s="1">
        <v>38.3</v>
      </c>
      <c r="BB49" s="1">
        <v>38.3</v>
      </c>
      <c r="BC49" s="1">
        <v>38.3</v>
      </c>
      <c r="BD49" s="1">
        <v>38.3</v>
      </c>
      <c r="BE49" s="1">
        <v>38.3</v>
      </c>
      <c r="BF49" s="1">
        <v>38.3</v>
      </c>
      <c r="BG49" s="1">
        <v>38.3</v>
      </c>
      <c r="BH49" s="1">
        <v>38.3</v>
      </c>
      <c r="BI49" s="1">
        <v>38.3</v>
      </c>
      <c r="BJ49" s="18">
        <v>38.3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38.3</v>
      </c>
      <c r="BB50" s="1">
        <v>38.3</v>
      </c>
      <c r="BC50" s="1">
        <v>38.3</v>
      </c>
      <c r="BD50" s="1">
        <v>38.3</v>
      </c>
      <c r="BE50" s="1">
        <v>38.3</v>
      </c>
      <c r="BF50" s="1">
        <v>38.3</v>
      </c>
      <c r="BG50" s="1">
        <v>38.3</v>
      </c>
      <c r="BH50" s="1">
        <v>38.3</v>
      </c>
      <c r="BI50" s="1">
        <v>38.3</v>
      </c>
      <c r="BJ50" s="18">
        <v>38.3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38.3</v>
      </c>
      <c r="BC51" s="8">
        <v>38.3</v>
      </c>
      <c r="BD51" s="8">
        <v>38.3</v>
      </c>
      <c r="BE51" s="8">
        <v>38.3</v>
      </c>
      <c r="BF51" s="8">
        <v>38.3</v>
      </c>
      <c r="BG51" s="8">
        <v>38.3</v>
      </c>
      <c r="BH51" s="8">
        <v>38.3</v>
      </c>
      <c r="BI51" s="9">
        <v>38.3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A1:A52 CC1:CC52 B2:CB52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2.75" customHeight="1" thickBot="1">
      <c r="A1" s="305" t="s">
        <v>204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0.3</v>
      </c>
      <c r="BG2" s="6">
        <v>0.3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0.3</v>
      </c>
      <c r="BM2" s="11" t="s">
        <v>166</v>
      </c>
      <c r="BN2" s="5">
        <v>0.3</v>
      </c>
      <c r="BO2" s="6">
        <v>0.3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0.3</v>
      </c>
      <c r="BE3" s="15">
        <v>0.3</v>
      </c>
      <c r="BF3" s="1">
        <v>0.3</v>
      </c>
      <c r="BG3" s="1">
        <v>0.3</v>
      </c>
      <c r="BH3" s="1">
        <v>0.3</v>
      </c>
      <c r="BI3" s="1">
        <v>0.3</v>
      </c>
      <c r="BJ3" s="1">
        <v>0.3</v>
      </c>
      <c r="BK3" s="1">
        <v>0.3</v>
      </c>
      <c r="BL3" s="1">
        <v>0.3</v>
      </c>
      <c r="BM3" s="1">
        <v>0.3</v>
      </c>
      <c r="BN3" s="1">
        <v>0.3</v>
      </c>
      <c r="BO3" s="1">
        <v>0.3</v>
      </c>
      <c r="BP3" s="1">
        <v>0.3</v>
      </c>
      <c r="BQ3" s="1">
        <v>0.3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0.3</v>
      </c>
      <c r="BD4" s="1">
        <v>0.3</v>
      </c>
      <c r="BE4" s="1">
        <v>0.3</v>
      </c>
      <c r="BF4" s="1">
        <v>0.3</v>
      </c>
      <c r="BG4" s="1">
        <v>0.3</v>
      </c>
      <c r="BH4" s="1">
        <v>0.3</v>
      </c>
      <c r="BI4" s="1">
        <v>0.3</v>
      </c>
      <c r="BJ4" s="1">
        <v>0.3</v>
      </c>
      <c r="BK4" s="1">
        <v>0.3</v>
      </c>
      <c r="BL4" s="1">
        <v>0.3</v>
      </c>
      <c r="BM4" s="1">
        <v>0.3</v>
      </c>
      <c r="BN4" s="1">
        <v>0.3</v>
      </c>
      <c r="BO4" s="1">
        <v>0.3</v>
      </c>
      <c r="BP4" s="1">
        <v>0.3</v>
      </c>
      <c r="BQ4" s="1">
        <v>0.3</v>
      </c>
      <c r="BR4" s="1">
        <v>0.3</v>
      </c>
      <c r="BS4" s="1">
        <v>0.3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0.3</v>
      </c>
      <c r="BC5" s="1">
        <v>0.3</v>
      </c>
      <c r="BD5" s="1">
        <v>0.3</v>
      </c>
      <c r="BE5" s="1">
        <v>0.3</v>
      </c>
      <c r="BF5" s="1">
        <v>0.3</v>
      </c>
      <c r="BG5" s="1">
        <v>0.3</v>
      </c>
      <c r="BH5" s="1">
        <v>0.3</v>
      </c>
      <c r="BI5" s="1">
        <v>0.3</v>
      </c>
      <c r="BJ5" s="1">
        <v>0.3</v>
      </c>
      <c r="BK5" s="1">
        <v>0.3</v>
      </c>
      <c r="BL5" s="1">
        <v>0.3</v>
      </c>
      <c r="BM5" s="1">
        <v>0.3</v>
      </c>
      <c r="BN5" s="1">
        <v>0.3</v>
      </c>
      <c r="BO5" s="1">
        <v>0.3</v>
      </c>
      <c r="BP5" s="1">
        <v>0.3</v>
      </c>
      <c r="BQ5" s="1">
        <v>0.3</v>
      </c>
      <c r="BR5" s="1">
        <v>0.3</v>
      </c>
      <c r="BS5" s="1">
        <v>0.3</v>
      </c>
      <c r="BT5" s="1">
        <v>0.3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0.3</v>
      </c>
      <c r="BC6" s="1">
        <v>0.3</v>
      </c>
      <c r="BD6" s="1">
        <v>0.3</v>
      </c>
      <c r="BE6" s="1">
        <v>0.3</v>
      </c>
      <c r="BF6" s="1">
        <v>0.3</v>
      </c>
      <c r="BG6" s="1">
        <v>0.3</v>
      </c>
      <c r="BH6" s="1">
        <v>0.3</v>
      </c>
      <c r="BI6" s="1">
        <v>0.3</v>
      </c>
      <c r="BJ6" s="1">
        <v>0.3</v>
      </c>
      <c r="BK6" s="1">
        <v>0.3</v>
      </c>
      <c r="BL6" s="1">
        <v>0.3</v>
      </c>
      <c r="BM6" s="1">
        <v>0.3</v>
      </c>
      <c r="BN6" s="1">
        <v>0.3</v>
      </c>
      <c r="BO6" s="1">
        <v>0.3</v>
      </c>
      <c r="BP6" s="1">
        <v>0.3</v>
      </c>
      <c r="BQ6" s="1">
        <v>0.3</v>
      </c>
      <c r="BR6" s="1">
        <v>0.3</v>
      </c>
      <c r="BS6" s="1">
        <v>0.3</v>
      </c>
      <c r="BT6" s="1">
        <v>0.3</v>
      </c>
      <c r="BU6" s="1">
        <v>0.3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0.3</v>
      </c>
      <c r="BB7" s="1">
        <v>0.3</v>
      </c>
      <c r="BC7" s="1">
        <v>0.3</v>
      </c>
      <c r="BD7" s="1">
        <v>0.3</v>
      </c>
      <c r="BE7" s="1">
        <v>0.3</v>
      </c>
      <c r="BF7" s="1">
        <v>0.3</v>
      </c>
      <c r="BG7" s="1">
        <v>0.3</v>
      </c>
      <c r="BH7" s="1">
        <v>0.3</v>
      </c>
      <c r="BI7" s="1">
        <v>0.3</v>
      </c>
      <c r="BJ7" s="1">
        <v>0.3</v>
      </c>
      <c r="BK7" s="1">
        <v>0.3</v>
      </c>
      <c r="BL7" s="1">
        <v>0.3</v>
      </c>
      <c r="BM7" s="1">
        <v>0.3</v>
      </c>
      <c r="BN7" s="1">
        <v>0.3</v>
      </c>
      <c r="BO7" s="1">
        <v>0.3</v>
      </c>
      <c r="BP7" s="1">
        <v>0.3</v>
      </c>
      <c r="BQ7" s="1">
        <v>0.3</v>
      </c>
      <c r="BR7" s="1">
        <v>0.3</v>
      </c>
      <c r="BS7" s="1">
        <v>0.3</v>
      </c>
      <c r="BT7" s="1">
        <v>0.3</v>
      </c>
      <c r="BU7" s="1">
        <v>0.3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0.3</v>
      </c>
      <c r="BB8" s="1">
        <v>0.3</v>
      </c>
      <c r="BC8" s="1">
        <v>0.3</v>
      </c>
      <c r="BD8" s="1">
        <v>0.3</v>
      </c>
      <c r="BE8" s="1">
        <v>0.3</v>
      </c>
      <c r="BF8" s="1">
        <v>0.3</v>
      </c>
      <c r="BG8" s="1">
        <v>0.3</v>
      </c>
      <c r="BH8" s="1">
        <v>0.3</v>
      </c>
      <c r="BI8" s="1">
        <v>0.3</v>
      </c>
      <c r="BJ8" s="1">
        <v>0.3</v>
      </c>
      <c r="BK8" s="1">
        <v>0.3</v>
      </c>
      <c r="BL8" s="1">
        <v>0.3</v>
      </c>
      <c r="BM8" s="1">
        <v>0.3</v>
      </c>
      <c r="BN8" s="1">
        <v>0.3</v>
      </c>
      <c r="BO8" s="1">
        <v>0.3</v>
      </c>
      <c r="BP8" s="1">
        <v>0.3</v>
      </c>
      <c r="BQ8" s="1">
        <v>0.3</v>
      </c>
      <c r="BR8" s="1">
        <v>0.3</v>
      </c>
      <c r="BS8" s="1">
        <v>0.3</v>
      </c>
      <c r="BT8" s="1">
        <v>0.3</v>
      </c>
      <c r="BU8" s="1">
        <v>0.3</v>
      </c>
      <c r="BV8" s="1">
        <v>0.3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0.3</v>
      </c>
      <c r="BB9" s="1">
        <v>0.3</v>
      </c>
      <c r="BC9" s="1">
        <v>0.3</v>
      </c>
      <c r="BD9" s="1">
        <v>0.3</v>
      </c>
      <c r="BE9" s="1">
        <v>0.3</v>
      </c>
      <c r="BF9" s="1">
        <v>0.3</v>
      </c>
      <c r="BG9" s="1">
        <v>0.3</v>
      </c>
      <c r="BH9" s="1">
        <v>0.3</v>
      </c>
      <c r="BI9" s="1">
        <v>0.3</v>
      </c>
      <c r="BJ9" s="1">
        <v>0.3</v>
      </c>
      <c r="BK9" s="1">
        <v>0.3</v>
      </c>
      <c r="BL9" s="1">
        <v>0.3</v>
      </c>
      <c r="BM9" s="1">
        <v>0.3</v>
      </c>
      <c r="BN9" s="1">
        <v>0.3</v>
      </c>
      <c r="BO9" s="1">
        <v>0.3</v>
      </c>
      <c r="BP9" s="1">
        <v>0.3</v>
      </c>
      <c r="BQ9" s="1">
        <v>0.3</v>
      </c>
      <c r="BR9" s="1">
        <v>0.3</v>
      </c>
      <c r="BS9" s="1">
        <v>0.3</v>
      </c>
      <c r="BT9" s="1">
        <v>0.3</v>
      </c>
      <c r="BU9" s="1">
        <v>0.3</v>
      </c>
      <c r="BV9" s="1">
        <v>0.3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0.3</v>
      </c>
      <c r="BA10" s="1">
        <v>0.3</v>
      </c>
      <c r="BB10" s="1">
        <v>0.3</v>
      </c>
      <c r="BC10" s="1">
        <v>0.3</v>
      </c>
      <c r="BD10" s="1">
        <v>0.3</v>
      </c>
      <c r="BE10" s="1">
        <v>0.3</v>
      </c>
      <c r="BF10" s="1">
        <v>0.3</v>
      </c>
      <c r="BG10" s="1">
        <v>0.3</v>
      </c>
      <c r="BH10" s="1">
        <v>0.3</v>
      </c>
      <c r="BI10" s="1">
        <v>0.3</v>
      </c>
      <c r="BJ10" s="1">
        <v>0.3</v>
      </c>
      <c r="BK10" s="1">
        <v>0.3</v>
      </c>
      <c r="BL10" s="1">
        <v>0.3</v>
      </c>
      <c r="BM10" s="1">
        <v>0.3</v>
      </c>
      <c r="BN10" s="1">
        <v>0.3</v>
      </c>
      <c r="BO10" s="1">
        <v>0.3</v>
      </c>
      <c r="BP10" s="1">
        <v>0.3</v>
      </c>
      <c r="BQ10" s="1">
        <v>0.3</v>
      </c>
      <c r="BR10" s="1">
        <v>0.3</v>
      </c>
      <c r="BS10" s="1">
        <v>0.3</v>
      </c>
      <c r="BT10" s="1">
        <v>0.3</v>
      </c>
      <c r="BU10" s="1">
        <v>0.3</v>
      </c>
      <c r="BV10" s="1">
        <v>0.3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0.3</v>
      </c>
      <c r="BA11" s="1">
        <v>0.3</v>
      </c>
      <c r="BB11" s="1">
        <v>0.3</v>
      </c>
      <c r="BC11" s="1">
        <v>0.3</v>
      </c>
      <c r="BD11" s="1">
        <v>0.3</v>
      </c>
      <c r="BE11" s="1">
        <v>0.3</v>
      </c>
      <c r="BF11" s="1">
        <v>0.3</v>
      </c>
      <c r="BG11" s="1">
        <v>0.3</v>
      </c>
      <c r="BH11" s="1">
        <v>0.3</v>
      </c>
      <c r="BI11" s="1">
        <v>0.3</v>
      </c>
      <c r="BJ11" s="1">
        <v>0.3</v>
      </c>
      <c r="BK11" s="1">
        <v>0.3</v>
      </c>
      <c r="BL11" s="1">
        <v>0.3</v>
      </c>
      <c r="BM11" s="1">
        <v>0.3</v>
      </c>
      <c r="BN11" s="1">
        <v>0.3</v>
      </c>
      <c r="BO11" s="1">
        <v>0.3</v>
      </c>
      <c r="BP11" s="1">
        <v>0.3</v>
      </c>
      <c r="BQ11" s="1">
        <v>0.3</v>
      </c>
      <c r="BR11" s="1">
        <v>0.3</v>
      </c>
      <c r="BS11" s="1">
        <v>0.3</v>
      </c>
      <c r="BT11" s="1">
        <v>0.3</v>
      </c>
      <c r="BU11" s="1">
        <v>0.3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0.3</v>
      </c>
      <c r="AZ12" s="1">
        <v>0.3</v>
      </c>
      <c r="BA12" s="1">
        <v>0.3</v>
      </c>
      <c r="BB12" s="1">
        <v>0.3</v>
      </c>
      <c r="BC12" s="1">
        <v>0.3</v>
      </c>
      <c r="BD12" s="1">
        <v>0.3</v>
      </c>
      <c r="BE12" s="1">
        <v>0.3</v>
      </c>
      <c r="BF12" s="1">
        <v>0.3</v>
      </c>
      <c r="BG12" s="1">
        <v>0.3</v>
      </c>
      <c r="BH12" s="1">
        <v>0.3</v>
      </c>
      <c r="BI12" s="1">
        <v>0.3</v>
      </c>
      <c r="BJ12" s="1">
        <v>0.3</v>
      </c>
      <c r="BK12" s="1">
        <v>0.3</v>
      </c>
      <c r="BL12" s="1">
        <v>0.3</v>
      </c>
      <c r="BM12" s="1">
        <v>0.3</v>
      </c>
      <c r="BN12" s="1">
        <v>0.3</v>
      </c>
      <c r="BO12" s="1">
        <v>0.3</v>
      </c>
      <c r="BP12" s="1">
        <v>0.3</v>
      </c>
      <c r="BQ12" s="1">
        <v>0.3</v>
      </c>
      <c r="BR12" s="1">
        <v>0.3</v>
      </c>
      <c r="BS12" s="1">
        <v>0.3</v>
      </c>
      <c r="BT12" s="1">
        <v>0.3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0.3</v>
      </c>
      <c r="AZ13" s="1">
        <v>0.3</v>
      </c>
      <c r="BA13" s="1">
        <v>0.3</v>
      </c>
      <c r="BB13" s="1">
        <v>0.3</v>
      </c>
      <c r="BC13" s="1">
        <v>0.3</v>
      </c>
      <c r="BD13" s="1">
        <v>0.3</v>
      </c>
      <c r="BE13" s="1">
        <v>0.3</v>
      </c>
      <c r="BF13" s="1">
        <v>0.3</v>
      </c>
      <c r="BG13" s="1">
        <v>0.3</v>
      </c>
      <c r="BH13" s="1">
        <v>0.3</v>
      </c>
      <c r="BI13" s="1">
        <v>0.3</v>
      </c>
      <c r="BJ13" s="1">
        <v>0.3</v>
      </c>
      <c r="BK13" s="1">
        <v>0.3</v>
      </c>
      <c r="BL13" s="1">
        <v>0.3</v>
      </c>
      <c r="BM13" s="1">
        <v>0.3</v>
      </c>
      <c r="BN13" s="1">
        <v>0.3</v>
      </c>
      <c r="BO13" s="1">
        <v>0.3</v>
      </c>
      <c r="BP13" s="1">
        <v>0.3</v>
      </c>
      <c r="BQ13" s="1">
        <v>0.3</v>
      </c>
      <c r="BR13" s="1">
        <v>0.3</v>
      </c>
      <c r="BS13" s="1">
        <v>0.3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0.3</v>
      </c>
      <c r="BB14" s="1">
        <v>0.3</v>
      </c>
      <c r="BC14" s="1">
        <v>0.3</v>
      </c>
      <c r="BD14" s="1">
        <v>0.3</v>
      </c>
      <c r="BE14" s="1">
        <v>0.3</v>
      </c>
      <c r="BF14" s="1">
        <v>0.3</v>
      </c>
      <c r="BG14" s="1">
        <v>0.3</v>
      </c>
      <c r="BH14" s="1">
        <v>0.3</v>
      </c>
      <c r="BI14" s="1">
        <v>0.3</v>
      </c>
      <c r="BJ14" s="1">
        <v>0.3</v>
      </c>
      <c r="BK14" s="1">
        <v>0.3</v>
      </c>
      <c r="BL14" s="1">
        <v>0.3</v>
      </c>
      <c r="BM14" s="1">
        <v>0.3</v>
      </c>
      <c r="BN14" s="1">
        <v>0.3</v>
      </c>
      <c r="BO14" s="1">
        <v>0.3</v>
      </c>
      <c r="BP14" s="1">
        <v>0.3</v>
      </c>
      <c r="BQ14" s="1">
        <v>0.3</v>
      </c>
      <c r="BR14" s="1">
        <v>0.3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0.3</v>
      </c>
      <c r="BC15" s="1">
        <v>0.3</v>
      </c>
      <c r="BD15" s="1">
        <v>0.3</v>
      </c>
      <c r="BE15" s="1">
        <v>0.3</v>
      </c>
      <c r="BF15" s="1">
        <v>0.3</v>
      </c>
      <c r="BG15" s="1">
        <v>0.3</v>
      </c>
      <c r="BH15" s="1">
        <v>0.3</v>
      </c>
      <c r="BI15" s="1">
        <v>0.3</v>
      </c>
      <c r="BJ15" s="1">
        <v>0.3</v>
      </c>
      <c r="BK15" s="1">
        <v>0.3</v>
      </c>
      <c r="BL15" s="1">
        <v>0.3</v>
      </c>
      <c r="BM15" s="1">
        <v>0.3</v>
      </c>
      <c r="BN15" s="1">
        <v>0.3</v>
      </c>
      <c r="BO15" s="1">
        <v>0.3</v>
      </c>
      <c r="BP15" s="1">
        <v>0.3</v>
      </c>
      <c r="BQ15" s="1">
        <v>0.3</v>
      </c>
      <c r="BR15" s="1">
        <v>0.3</v>
      </c>
      <c r="BS15" s="1">
        <v>0.3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0.3</v>
      </c>
      <c r="BD16" s="1">
        <v>0.3</v>
      </c>
      <c r="BE16" s="1">
        <v>0.3</v>
      </c>
      <c r="BF16" s="1">
        <v>0.3</v>
      </c>
      <c r="BG16" s="1">
        <v>0.3</v>
      </c>
      <c r="BH16" s="1">
        <v>0.3</v>
      </c>
      <c r="BI16" s="1">
        <v>0.3</v>
      </c>
      <c r="BJ16" s="1">
        <v>0.3</v>
      </c>
      <c r="BK16" s="1">
        <v>0.3</v>
      </c>
      <c r="BL16" s="1">
        <v>0.3</v>
      </c>
      <c r="BM16" s="1">
        <v>0.3</v>
      </c>
      <c r="BN16" s="1">
        <v>0.3</v>
      </c>
      <c r="BO16" s="1">
        <v>0.3</v>
      </c>
      <c r="BP16" s="1">
        <v>0.3</v>
      </c>
      <c r="BQ16" s="1">
        <v>0.3</v>
      </c>
      <c r="BR16" s="1">
        <v>0.3</v>
      </c>
      <c r="BS16" s="1">
        <v>0.3</v>
      </c>
      <c r="BT16" s="1">
        <v>0.3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0.3</v>
      </c>
      <c r="BD17" s="1">
        <v>0.3</v>
      </c>
      <c r="BE17" s="1">
        <v>0.3</v>
      </c>
      <c r="BF17" s="1">
        <v>0.3</v>
      </c>
      <c r="BG17" s="1">
        <v>0.3</v>
      </c>
      <c r="BH17" s="1">
        <v>0.3</v>
      </c>
      <c r="BI17" s="1">
        <v>0.3</v>
      </c>
      <c r="BJ17" s="1">
        <v>0.3</v>
      </c>
      <c r="BK17" s="1">
        <v>0.3</v>
      </c>
      <c r="BL17" s="1">
        <v>0.3</v>
      </c>
      <c r="BM17" s="1">
        <v>0.3</v>
      </c>
      <c r="BN17" s="1">
        <v>0.3</v>
      </c>
      <c r="BO17" s="1">
        <v>0.3</v>
      </c>
      <c r="BP17" s="1">
        <v>0.3</v>
      </c>
      <c r="BQ17" s="1">
        <v>0.3</v>
      </c>
      <c r="BR17" s="1">
        <v>0.3</v>
      </c>
      <c r="BS17" s="1">
        <v>0.3</v>
      </c>
      <c r="BT17" s="1">
        <v>0.3</v>
      </c>
      <c r="BU17" s="1">
        <v>0.3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0.3</v>
      </c>
      <c r="BE18" s="1">
        <v>0.3</v>
      </c>
      <c r="BF18" s="1">
        <v>0.3</v>
      </c>
      <c r="BG18" s="1">
        <v>0.3</v>
      </c>
      <c r="BH18" s="1">
        <v>0.3</v>
      </c>
      <c r="BI18" s="1">
        <v>0.3</v>
      </c>
      <c r="BJ18" s="1">
        <v>0.3</v>
      </c>
      <c r="BK18" s="1">
        <v>0.3</v>
      </c>
      <c r="BL18" s="1">
        <v>0.3</v>
      </c>
      <c r="BM18" s="1">
        <v>0.3</v>
      </c>
      <c r="BN18" s="1">
        <v>0.3</v>
      </c>
      <c r="BO18" s="1">
        <v>0.3</v>
      </c>
      <c r="BP18" s="1">
        <v>0.3</v>
      </c>
      <c r="BQ18" s="1">
        <v>0.3</v>
      </c>
      <c r="BR18" s="1">
        <v>0.3</v>
      </c>
      <c r="BS18" s="1">
        <v>0.3</v>
      </c>
      <c r="BT18" s="1">
        <v>0.3</v>
      </c>
      <c r="BU18" s="1">
        <v>0.3</v>
      </c>
      <c r="BV18" s="1">
        <v>0.3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34.6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0.3</v>
      </c>
      <c r="BF19" s="1">
        <v>0.3</v>
      </c>
      <c r="BG19" s="1">
        <v>0.3</v>
      </c>
      <c r="BH19" s="1">
        <v>0.3</v>
      </c>
      <c r="BI19" s="1">
        <v>0.3</v>
      </c>
      <c r="BJ19" s="1">
        <v>0.3</v>
      </c>
      <c r="BK19" s="1">
        <v>0.3</v>
      </c>
      <c r="BL19" s="1">
        <v>0.3</v>
      </c>
      <c r="BM19" s="1">
        <v>0.3</v>
      </c>
      <c r="BN19" s="1">
        <v>0.3</v>
      </c>
      <c r="BO19" s="1">
        <v>0.3</v>
      </c>
      <c r="BP19" s="1">
        <v>0.3</v>
      </c>
      <c r="BQ19" s="1">
        <v>0.3</v>
      </c>
      <c r="BR19" s="1">
        <v>0.3</v>
      </c>
      <c r="BS19" s="1">
        <v>0.3</v>
      </c>
      <c r="BT19" s="1">
        <v>0.3</v>
      </c>
      <c r="BU19" s="1">
        <v>0.3</v>
      </c>
      <c r="BV19" s="1">
        <v>0.3</v>
      </c>
      <c r="BW19" s="6">
        <v>0.3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34.6</v>
      </c>
      <c r="T20" s="1">
        <v>34.6</v>
      </c>
      <c r="U20" s="25">
        <v>34.6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0.3</v>
      </c>
      <c r="BE20" s="1">
        <v>0.3</v>
      </c>
      <c r="BF20" s="1">
        <v>0.3</v>
      </c>
      <c r="BG20" s="1">
        <v>0.3</v>
      </c>
      <c r="BH20" s="1">
        <v>0.3</v>
      </c>
      <c r="BI20" s="1">
        <v>0.3</v>
      </c>
      <c r="BJ20" s="1">
        <v>0.3</v>
      </c>
      <c r="BK20" s="44">
        <v>28.7</v>
      </c>
      <c r="BL20" s="1">
        <v>0.3</v>
      </c>
      <c r="BM20" s="1">
        <v>0.3</v>
      </c>
      <c r="BN20" s="1">
        <v>0.3</v>
      </c>
      <c r="BO20" s="1">
        <v>0.3</v>
      </c>
      <c r="BP20" s="1">
        <v>0.3</v>
      </c>
      <c r="BQ20" s="1">
        <v>0.3</v>
      </c>
      <c r="BR20" s="1">
        <v>0.3</v>
      </c>
      <c r="BS20" s="1">
        <v>0.3</v>
      </c>
      <c r="BT20" s="1">
        <v>0.3</v>
      </c>
      <c r="BU20" s="1">
        <v>0.3</v>
      </c>
      <c r="BV20" s="1">
        <v>0.3</v>
      </c>
      <c r="BW20" s="9">
        <v>0.3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 t="s">
        <v>159</v>
      </c>
      <c r="P21" s="67">
        <v>19.7</v>
      </c>
      <c r="Q21" s="1">
        <v>34.6</v>
      </c>
      <c r="R21" s="1">
        <v>34.6</v>
      </c>
      <c r="S21" s="1">
        <v>34.6</v>
      </c>
      <c r="T21" s="1">
        <v>34.6</v>
      </c>
      <c r="U21" s="25">
        <v>34.6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11.3</v>
      </c>
      <c r="AG21" s="30">
        <v>11.3</v>
      </c>
      <c r="AH21" s="30">
        <v>11.3</v>
      </c>
      <c r="AI21" s="30">
        <v>11.3</v>
      </c>
      <c r="AJ21" s="30">
        <v>11.3</v>
      </c>
      <c r="AK21" s="30">
        <v>11.3</v>
      </c>
      <c r="AL21" s="30">
        <v>11.3</v>
      </c>
      <c r="AM21" s="30">
        <v>11.3</v>
      </c>
      <c r="AN21" s="30">
        <v>11.3</v>
      </c>
      <c r="AO21" s="48">
        <v>11.3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38.4</v>
      </c>
      <c r="BE21" s="38">
        <v>38.4</v>
      </c>
      <c r="BF21" s="44">
        <v>15.6</v>
      </c>
      <c r="BG21" s="45">
        <v>28.7</v>
      </c>
      <c r="BH21" s="39">
        <v>28.7</v>
      </c>
      <c r="BI21" s="39">
        <v>28.7</v>
      </c>
      <c r="BJ21" s="39">
        <v>28.7</v>
      </c>
      <c r="BK21" s="23">
        <v>28.7</v>
      </c>
      <c r="BL21" s="44">
        <v>15.6</v>
      </c>
      <c r="BM21" s="56">
        <v>0</v>
      </c>
      <c r="BN21" s="39">
        <v>15.6</v>
      </c>
      <c r="BO21" s="38">
        <v>15.6</v>
      </c>
      <c r="BP21" s="1">
        <v>0.3</v>
      </c>
      <c r="BQ21" s="1">
        <v>0.3</v>
      </c>
      <c r="BR21" s="1">
        <v>0.3</v>
      </c>
      <c r="BS21" s="1">
        <v>0.3</v>
      </c>
      <c r="BT21" s="1">
        <v>0.3</v>
      </c>
      <c r="BU21" s="1">
        <v>0.3</v>
      </c>
      <c r="BV21" s="1">
        <v>0.3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 t="s">
        <v>159</v>
      </c>
      <c r="P22" s="55">
        <v>19.7</v>
      </c>
      <c r="Q22" s="45">
        <v>0</v>
      </c>
      <c r="R22" s="38">
        <v>0</v>
      </c>
      <c r="S22" s="41">
        <v>34.6</v>
      </c>
      <c r="T22" s="36">
        <v>34.6</v>
      </c>
      <c r="U22" s="69">
        <v>34.6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11.3</v>
      </c>
      <c r="AC22" s="15">
        <v>11.3</v>
      </c>
      <c r="AD22" s="15">
        <v>11.3</v>
      </c>
      <c r="AE22" s="15">
        <v>11.3</v>
      </c>
      <c r="AF22" s="25">
        <v>11.3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38.4</v>
      </c>
      <c r="BE22" s="23">
        <v>38.4</v>
      </c>
      <c r="BF22" s="1">
        <v>15.6</v>
      </c>
      <c r="BG22" s="41">
        <v>28.7</v>
      </c>
      <c r="BH22" s="36">
        <v>28.7</v>
      </c>
      <c r="BI22" s="36">
        <v>28.7</v>
      </c>
      <c r="BJ22" s="36">
        <v>28.7</v>
      </c>
      <c r="BK22" s="37">
        <v>28.7</v>
      </c>
      <c r="BL22" s="1">
        <v>15.6</v>
      </c>
      <c r="BM22" s="1">
        <v>15.6</v>
      </c>
      <c r="BN22" s="18">
        <v>15.6</v>
      </c>
      <c r="BO22" s="23">
        <v>15.6</v>
      </c>
      <c r="BP22" s="1">
        <v>0.3</v>
      </c>
      <c r="BQ22" s="1">
        <v>0.3</v>
      </c>
      <c r="BR22" s="1">
        <v>0.3</v>
      </c>
      <c r="BS22" s="1">
        <v>0.3</v>
      </c>
      <c r="BT22" s="1">
        <v>0.3</v>
      </c>
      <c r="BU22" s="1">
        <v>0.3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 t="s">
        <v>159</v>
      </c>
      <c r="N23" s="46" t="s">
        <v>159</v>
      </c>
      <c r="O23" s="37" t="s">
        <v>159</v>
      </c>
      <c r="P23" s="1">
        <v>67.9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11.3</v>
      </c>
      <c r="AA23" s="15">
        <v>11.3</v>
      </c>
      <c r="AB23" s="1">
        <v>11.3</v>
      </c>
      <c r="AC23" s="1">
        <v>11.3</v>
      </c>
      <c r="AD23" s="1">
        <v>11.3</v>
      </c>
      <c r="AE23" s="1">
        <v>11.3</v>
      </c>
      <c r="AF23" s="25">
        <v>11.3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38.4</v>
      </c>
      <c r="AZ23" s="1">
        <v>38.4</v>
      </c>
      <c r="BA23" s="1">
        <v>38.4</v>
      </c>
      <c r="BB23" s="1">
        <v>38.4</v>
      </c>
      <c r="BC23" s="1">
        <v>38.4</v>
      </c>
      <c r="BD23" s="1">
        <v>38.4</v>
      </c>
      <c r="BE23" s="23">
        <v>38.4</v>
      </c>
      <c r="BF23" s="1">
        <v>15.6</v>
      </c>
      <c r="BG23" s="1">
        <v>15.6</v>
      </c>
      <c r="BH23" s="1">
        <v>15.6</v>
      </c>
      <c r="BI23" s="1">
        <v>15.6</v>
      </c>
      <c r="BJ23" s="1">
        <v>15.6</v>
      </c>
      <c r="BK23" s="1">
        <v>15.6</v>
      </c>
      <c r="BL23" s="1">
        <v>15.6</v>
      </c>
      <c r="BM23" s="1">
        <v>15.6</v>
      </c>
      <c r="BN23" s="23">
        <v>15.6</v>
      </c>
      <c r="BO23" s="38">
        <v>0</v>
      </c>
      <c r="BP23" s="1">
        <v>0.3</v>
      </c>
      <c r="BQ23" s="1">
        <v>0.3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18.2</v>
      </c>
      <c r="L24" s="1" t="s">
        <v>166</v>
      </c>
      <c r="M24" s="1" t="s">
        <v>166</v>
      </c>
      <c r="N24" s="73">
        <v>0</v>
      </c>
      <c r="O24" s="1">
        <v>55.7</v>
      </c>
      <c r="P24" s="41">
        <v>67.9</v>
      </c>
      <c r="Q24" s="36">
        <v>67.9</v>
      </c>
      <c r="R24" s="36">
        <v>67.9</v>
      </c>
      <c r="S24" s="36">
        <v>67.9</v>
      </c>
      <c r="T24" s="37">
        <v>67.9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11.3</v>
      </c>
      <c r="AA24" s="1">
        <v>11.3</v>
      </c>
      <c r="AB24" s="1">
        <v>11.3</v>
      </c>
      <c r="AC24" s="1">
        <v>11.3</v>
      </c>
      <c r="AD24" s="1">
        <v>11.3</v>
      </c>
      <c r="AE24" s="1">
        <v>11.3</v>
      </c>
      <c r="AF24" s="69">
        <v>11.3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36.3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38.4</v>
      </c>
      <c r="AZ24" s="1">
        <v>38.4</v>
      </c>
      <c r="BA24" s="1">
        <v>38.4</v>
      </c>
      <c r="BB24" s="1">
        <v>38.4</v>
      </c>
      <c r="BC24" s="1">
        <v>38.4</v>
      </c>
      <c r="BD24" s="1">
        <v>38.4</v>
      </c>
      <c r="BE24" s="23">
        <v>38.4</v>
      </c>
      <c r="BF24" s="1">
        <v>15.6</v>
      </c>
      <c r="BG24" s="1">
        <v>15.6</v>
      </c>
      <c r="BH24" s="45">
        <v>19.7</v>
      </c>
      <c r="BI24" s="39">
        <v>19.7</v>
      </c>
      <c r="BJ24" s="39">
        <v>19.7</v>
      </c>
      <c r="BK24" s="39">
        <v>19.7</v>
      </c>
      <c r="BL24" s="39">
        <v>19.7</v>
      </c>
      <c r="BM24" s="38">
        <v>19.7</v>
      </c>
      <c r="BN24" s="23">
        <v>15.6</v>
      </c>
      <c r="BO24" s="23">
        <v>0</v>
      </c>
      <c r="BP24" s="1">
        <v>0.3</v>
      </c>
      <c r="BQ24" s="1">
        <v>0.3</v>
      </c>
      <c r="BR24" s="43">
        <v>0.3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11.4</v>
      </c>
      <c r="E25" s="39">
        <v>11.4</v>
      </c>
      <c r="F25" s="66">
        <v>11.4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18.2</v>
      </c>
      <c r="L25" s="4">
        <v>4.2</v>
      </c>
      <c r="M25" s="1" t="s">
        <v>166</v>
      </c>
      <c r="N25" s="1" t="s">
        <v>166</v>
      </c>
      <c r="O25" s="26">
        <v>55.7</v>
      </c>
      <c r="P25" s="44">
        <v>40.7</v>
      </c>
      <c r="Q25" s="1">
        <v>67.6</v>
      </c>
      <c r="R25" s="1">
        <v>67.6</v>
      </c>
      <c r="S25" s="38">
        <v>67.6</v>
      </c>
      <c r="T25" s="1">
        <v>69.2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36.3</v>
      </c>
      <c r="AR25" s="1">
        <v>36.3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38.4</v>
      </c>
      <c r="AZ25" s="1">
        <v>38.4</v>
      </c>
      <c r="BA25" s="1">
        <v>38.4</v>
      </c>
      <c r="BB25" s="1">
        <v>38.4</v>
      </c>
      <c r="BC25" s="1">
        <v>38.4</v>
      </c>
      <c r="BD25" s="1">
        <v>38.4</v>
      </c>
      <c r="BE25" s="23">
        <v>38.4</v>
      </c>
      <c r="BF25" s="1">
        <v>15.6</v>
      </c>
      <c r="BG25" s="1">
        <v>15.6</v>
      </c>
      <c r="BH25" s="33">
        <v>19.7</v>
      </c>
      <c r="BI25" s="18">
        <v>19.7</v>
      </c>
      <c r="BJ25" s="18">
        <v>19.7</v>
      </c>
      <c r="BK25" s="18">
        <v>19.7</v>
      </c>
      <c r="BL25" s="18">
        <v>19.7</v>
      </c>
      <c r="BM25" s="23">
        <v>19.7</v>
      </c>
      <c r="BN25" s="37">
        <v>15.6</v>
      </c>
      <c r="BO25" s="23">
        <v>0</v>
      </c>
      <c r="BP25" s="1">
        <v>0.3</v>
      </c>
      <c r="BQ25" s="1">
        <v>0.3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11.4</v>
      </c>
      <c r="F26" s="36">
        <v>11.4</v>
      </c>
      <c r="G26" s="74">
        <v>11.4</v>
      </c>
      <c r="H26" s="1" t="s">
        <v>166</v>
      </c>
      <c r="I26" s="1" t="s">
        <v>166</v>
      </c>
      <c r="J26" s="1" t="s">
        <v>166</v>
      </c>
      <c r="K26" s="24">
        <v>18.2</v>
      </c>
      <c r="L26" s="14">
        <v>4.2</v>
      </c>
      <c r="M26" s="1" t="s">
        <v>166</v>
      </c>
      <c r="N26" s="19">
        <v>55.7</v>
      </c>
      <c r="O26" s="37">
        <v>55.7</v>
      </c>
      <c r="P26" s="27">
        <v>40.7</v>
      </c>
      <c r="Q26" s="45">
        <v>14.8</v>
      </c>
      <c r="R26" s="38">
        <v>14.8</v>
      </c>
      <c r="S26" s="23">
        <v>67.6</v>
      </c>
      <c r="T26" s="1">
        <v>69.2</v>
      </c>
      <c r="U26" s="1">
        <v>69.2</v>
      </c>
      <c r="V26" s="46">
        <v>69.2</v>
      </c>
      <c r="W26" s="46">
        <v>69.2</v>
      </c>
      <c r="X26" s="43">
        <v>69.2</v>
      </c>
      <c r="Y26" s="42">
        <v>59.1</v>
      </c>
      <c r="Z26" s="36">
        <v>59.1</v>
      </c>
      <c r="AA26" s="36">
        <v>59.1</v>
      </c>
      <c r="AB26" s="37">
        <v>59.1</v>
      </c>
      <c r="AC26" s="27">
        <v>30.7</v>
      </c>
      <c r="AD26" s="1">
        <v>0</v>
      </c>
      <c r="AE26" s="38">
        <v>0</v>
      </c>
      <c r="AF26" s="1">
        <v>17</v>
      </c>
      <c r="AG26" s="45">
        <v>6</v>
      </c>
      <c r="AH26" s="38">
        <v>6</v>
      </c>
      <c r="AI26" s="1">
        <v>61.1</v>
      </c>
      <c r="AJ26" s="1">
        <v>61.1</v>
      </c>
      <c r="AK26" s="1">
        <v>61.1</v>
      </c>
      <c r="AL26" s="1">
        <v>61.1</v>
      </c>
      <c r="AM26" s="39">
        <v>61.1</v>
      </c>
      <c r="AN26" s="23">
        <v>61.1</v>
      </c>
      <c r="AO26" s="49">
        <v>0</v>
      </c>
      <c r="AP26" s="1" t="s">
        <v>166</v>
      </c>
      <c r="AQ26" s="24">
        <v>36.3</v>
      </c>
      <c r="AR26" s="1">
        <v>36.3</v>
      </c>
      <c r="AS26" s="1">
        <v>36.3</v>
      </c>
      <c r="AT26" s="75">
        <v>36.3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38.4</v>
      </c>
      <c r="AZ26" s="1">
        <v>38.4</v>
      </c>
      <c r="BA26" s="1">
        <v>38.4</v>
      </c>
      <c r="BB26" s="1">
        <v>38.4</v>
      </c>
      <c r="BC26" s="1">
        <v>38.4</v>
      </c>
      <c r="BD26" s="1">
        <v>38.4</v>
      </c>
      <c r="BE26" s="23">
        <v>38.4</v>
      </c>
      <c r="BF26" s="1">
        <v>15.6</v>
      </c>
      <c r="BG26" s="1">
        <v>15.6</v>
      </c>
      <c r="BH26" s="33">
        <v>19.7</v>
      </c>
      <c r="BI26" s="18">
        <v>19.7</v>
      </c>
      <c r="BJ26" s="18">
        <v>19.7</v>
      </c>
      <c r="BK26" s="18">
        <v>19.7</v>
      </c>
      <c r="BL26" s="18">
        <v>19.7</v>
      </c>
      <c r="BM26" s="23">
        <v>19.7</v>
      </c>
      <c r="BN26" s="18">
        <v>0</v>
      </c>
      <c r="BO26" s="23">
        <v>0</v>
      </c>
      <c r="BP26" s="1">
        <v>0.3</v>
      </c>
      <c r="BQ26" s="1">
        <v>0.3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18.2</v>
      </c>
      <c r="L27" s="76">
        <v>4.2</v>
      </c>
      <c r="M27" s="1" t="s">
        <v>166</v>
      </c>
      <c r="N27" s="35">
        <v>0</v>
      </c>
      <c r="O27" s="13">
        <v>0</v>
      </c>
      <c r="P27" s="27">
        <v>40.7</v>
      </c>
      <c r="Q27" s="33">
        <v>14.8</v>
      </c>
      <c r="R27" s="23">
        <v>14.8</v>
      </c>
      <c r="S27" s="36">
        <v>67.6</v>
      </c>
      <c r="T27" s="43">
        <v>67.6</v>
      </c>
      <c r="U27" s="38">
        <v>47.7</v>
      </c>
      <c r="V27" s="1">
        <v>22.1</v>
      </c>
      <c r="W27" s="1">
        <v>22.1</v>
      </c>
      <c r="X27" s="1">
        <v>22.1</v>
      </c>
      <c r="Y27" s="1">
        <v>22.1</v>
      </c>
      <c r="Z27" s="45">
        <v>16.4</v>
      </c>
      <c r="AA27" s="1">
        <v>16.4</v>
      </c>
      <c r="AB27" s="38">
        <v>16.4</v>
      </c>
      <c r="AC27" s="55">
        <v>30.7</v>
      </c>
      <c r="AD27" s="1">
        <v>0</v>
      </c>
      <c r="AE27" s="23">
        <v>0</v>
      </c>
      <c r="AF27" s="1">
        <v>17</v>
      </c>
      <c r="AG27" s="38">
        <v>17</v>
      </c>
      <c r="AH27" s="23">
        <v>6</v>
      </c>
      <c r="AI27" s="1">
        <v>61.1</v>
      </c>
      <c r="AJ27" s="1">
        <v>61.1</v>
      </c>
      <c r="AK27" s="1">
        <v>61.1</v>
      </c>
      <c r="AL27" s="1">
        <v>61.1</v>
      </c>
      <c r="AM27" s="18">
        <v>61.1</v>
      </c>
      <c r="AN27" s="23">
        <v>61.1</v>
      </c>
      <c r="AO27" s="14">
        <v>0</v>
      </c>
      <c r="AP27" s="1" t="s">
        <v>166</v>
      </c>
      <c r="AQ27" s="7">
        <v>36.3</v>
      </c>
      <c r="AR27" s="8">
        <v>36.3</v>
      </c>
      <c r="AS27" s="9">
        <v>36.3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38.4</v>
      </c>
      <c r="AZ27" s="1">
        <v>38.4</v>
      </c>
      <c r="BA27" s="1">
        <v>38.4</v>
      </c>
      <c r="BB27" s="1">
        <v>38.4</v>
      </c>
      <c r="BC27" s="1">
        <v>38.4</v>
      </c>
      <c r="BD27" s="1">
        <v>38.4</v>
      </c>
      <c r="BE27" s="23">
        <v>38.4</v>
      </c>
      <c r="BF27" s="1">
        <v>15.6</v>
      </c>
      <c r="BG27" s="1">
        <v>15.6</v>
      </c>
      <c r="BH27" s="33">
        <v>19.7</v>
      </c>
      <c r="BI27" s="18">
        <v>19.7</v>
      </c>
      <c r="BJ27" s="18">
        <v>19.7</v>
      </c>
      <c r="BK27" s="18">
        <v>19.7</v>
      </c>
      <c r="BL27" s="18">
        <v>19.7</v>
      </c>
      <c r="BM27" s="23">
        <v>19.7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11</v>
      </c>
      <c r="H28" s="75">
        <v>11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40.7</v>
      </c>
      <c r="Q28" s="33">
        <v>14.8</v>
      </c>
      <c r="R28" s="23">
        <v>14.8</v>
      </c>
      <c r="S28" s="44">
        <v>21.1</v>
      </c>
      <c r="T28" s="57">
        <v>47.7</v>
      </c>
      <c r="U28" s="37">
        <v>47.7</v>
      </c>
      <c r="V28" s="1">
        <v>22.1</v>
      </c>
      <c r="W28" s="1">
        <v>22.1</v>
      </c>
      <c r="X28" s="1">
        <v>22.1</v>
      </c>
      <c r="Y28" s="1">
        <v>22.1</v>
      </c>
      <c r="Z28" s="33">
        <v>16.4</v>
      </c>
      <c r="AA28" s="1">
        <v>16.4</v>
      </c>
      <c r="AB28" s="23">
        <v>16.4</v>
      </c>
      <c r="AC28" s="44">
        <v>0</v>
      </c>
      <c r="AD28" s="1">
        <v>0</v>
      </c>
      <c r="AE28" s="1">
        <v>0</v>
      </c>
      <c r="AF28" s="38">
        <v>0</v>
      </c>
      <c r="AG28" s="23">
        <v>17</v>
      </c>
      <c r="AH28" s="23">
        <v>6</v>
      </c>
      <c r="AI28" s="1">
        <v>61.1</v>
      </c>
      <c r="AJ28" s="1">
        <v>61.1</v>
      </c>
      <c r="AK28" s="1">
        <v>61.1</v>
      </c>
      <c r="AL28" s="1">
        <v>61.1</v>
      </c>
      <c r="AM28" s="18">
        <v>61.1</v>
      </c>
      <c r="AN28" s="23">
        <v>61.1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38.4</v>
      </c>
      <c r="AZ28" s="1">
        <v>38.4</v>
      </c>
      <c r="BA28" s="1">
        <v>38.4</v>
      </c>
      <c r="BB28" s="1">
        <v>38.4</v>
      </c>
      <c r="BC28" s="1">
        <v>38.4</v>
      </c>
      <c r="BD28" s="1">
        <v>38.4</v>
      </c>
      <c r="BE28" s="23">
        <v>38.4</v>
      </c>
      <c r="BF28" s="1">
        <v>15.6</v>
      </c>
      <c r="BG28" s="1">
        <v>15.6</v>
      </c>
      <c r="BH28" s="33">
        <v>19.7</v>
      </c>
      <c r="BI28" s="18">
        <v>19.7</v>
      </c>
      <c r="BJ28" s="18">
        <v>19.7</v>
      </c>
      <c r="BK28" s="18">
        <v>19.7</v>
      </c>
      <c r="BL28" s="18">
        <v>19.7</v>
      </c>
      <c r="BM28" s="23">
        <v>19.7</v>
      </c>
      <c r="BN28" s="18">
        <v>0</v>
      </c>
      <c r="BO28" s="18">
        <v>0</v>
      </c>
      <c r="BP28" s="45">
        <v>0</v>
      </c>
      <c r="BQ28" s="38">
        <v>0</v>
      </c>
      <c r="BR28" s="1">
        <v>17.3</v>
      </c>
      <c r="BS28" s="38">
        <v>17.3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11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40.7</v>
      </c>
      <c r="Q29" s="33">
        <v>14.8</v>
      </c>
      <c r="R29" s="23">
        <v>14.8</v>
      </c>
      <c r="S29" s="76">
        <v>21.1</v>
      </c>
      <c r="T29" s="1" t="s">
        <v>166</v>
      </c>
      <c r="U29" s="65">
        <v>22.1</v>
      </c>
      <c r="V29" s="1">
        <v>22.1</v>
      </c>
      <c r="W29" s="1">
        <v>22.1</v>
      </c>
      <c r="X29" s="1">
        <v>22.1</v>
      </c>
      <c r="Y29" s="25">
        <v>22.1</v>
      </c>
      <c r="Z29" s="10" t="s">
        <v>166</v>
      </c>
      <c r="AA29" s="11">
        <v>16.4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17</v>
      </c>
      <c r="AH29" s="23">
        <v>6</v>
      </c>
      <c r="AI29" s="1">
        <v>61.1</v>
      </c>
      <c r="AJ29" s="1">
        <v>61.1</v>
      </c>
      <c r="AK29" s="1">
        <v>61.1</v>
      </c>
      <c r="AL29" s="1">
        <v>61.1</v>
      </c>
      <c r="AM29" s="18">
        <v>61.1</v>
      </c>
      <c r="AN29" s="23">
        <v>61.1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15.6</v>
      </c>
      <c r="AY29" s="33">
        <v>38.4</v>
      </c>
      <c r="AZ29" s="1">
        <v>38.4</v>
      </c>
      <c r="BA29" s="1">
        <v>38.4</v>
      </c>
      <c r="BB29" s="1">
        <v>38.4</v>
      </c>
      <c r="BC29" s="1">
        <v>38.4</v>
      </c>
      <c r="BD29" s="1">
        <v>38.4</v>
      </c>
      <c r="BE29" s="23">
        <v>38.4</v>
      </c>
      <c r="BF29" s="1">
        <v>15.6</v>
      </c>
      <c r="BG29" s="1">
        <v>15.6</v>
      </c>
      <c r="BH29" s="33">
        <v>19.7</v>
      </c>
      <c r="BI29" s="18">
        <v>19.7</v>
      </c>
      <c r="BJ29" s="18">
        <v>19.7</v>
      </c>
      <c r="BK29" s="18">
        <v>19.7</v>
      </c>
      <c r="BL29" s="18">
        <v>19.7</v>
      </c>
      <c r="BM29" s="23">
        <v>19.7</v>
      </c>
      <c r="BN29" s="18">
        <v>0</v>
      </c>
      <c r="BO29" s="18">
        <v>0</v>
      </c>
      <c r="BP29" s="33">
        <v>0</v>
      </c>
      <c r="BQ29" s="23">
        <v>0</v>
      </c>
      <c r="BR29" s="1">
        <v>17.3</v>
      </c>
      <c r="BS29" s="23">
        <v>17.3</v>
      </c>
      <c r="BT29" s="1">
        <v>0</v>
      </c>
      <c r="BU29" s="1">
        <v>0</v>
      </c>
      <c r="BV29" s="24" t="s">
        <v>166</v>
      </c>
      <c r="BW29" s="5">
        <v>2.7</v>
      </c>
      <c r="BX29" s="15">
        <v>2.7</v>
      </c>
      <c r="BY29" s="15">
        <v>2.7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40.7</v>
      </c>
      <c r="Q30" s="48">
        <v>40.7</v>
      </c>
      <c r="R30" s="76">
        <v>14.8</v>
      </c>
      <c r="S30" s="1" t="s">
        <v>166</v>
      </c>
      <c r="T30" s="1" t="s">
        <v>166</v>
      </c>
      <c r="U30" s="24">
        <v>22.1</v>
      </c>
      <c r="V30" s="1">
        <v>22.1</v>
      </c>
      <c r="W30" s="1">
        <v>22.1</v>
      </c>
      <c r="X30" s="1">
        <v>22.1</v>
      </c>
      <c r="Y30" s="25">
        <v>22.1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17</v>
      </c>
      <c r="AH30" s="23">
        <v>6</v>
      </c>
      <c r="AI30" s="1">
        <v>61.1</v>
      </c>
      <c r="AJ30" s="1">
        <v>61.1</v>
      </c>
      <c r="AK30" s="1">
        <v>61.1</v>
      </c>
      <c r="AL30" s="1">
        <v>61.1</v>
      </c>
      <c r="AM30" s="36">
        <v>61.1</v>
      </c>
      <c r="AN30" s="37">
        <v>61.1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15.6</v>
      </c>
      <c r="AX30" s="1">
        <v>15.6</v>
      </c>
      <c r="AY30" s="41">
        <v>38.4</v>
      </c>
      <c r="AZ30" s="1">
        <v>38.4</v>
      </c>
      <c r="BA30" s="1">
        <v>38.4</v>
      </c>
      <c r="BB30" s="1">
        <v>38.4</v>
      </c>
      <c r="BC30" s="1">
        <v>38.4</v>
      </c>
      <c r="BD30" s="1">
        <v>38.4</v>
      </c>
      <c r="BE30" s="23">
        <v>38.4</v>
      </c>
      <c r="BF30" s="1">
        <v>15.6</v>
      </c>
      <c r="BG30" s="1">
        <v>15.6</v>
      </c>
      <c r="BH30" s="33">
        <v>19.7</v>
      </c>
      <c r="BI30" s="18">
        <v>19.7</v>
      </c>
      <c r="BJ30" s="18">
        <v>19.7</v>
      </c>
      <c r="BK30" s="18">
        <v>19.7</v>
      </c>
      <c r="BL30" s="18">
        <v>19.7</v>
      </c>
      <c r="BM30" s="23">
        <v>19.7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17.3</v>
      </c>
      <c r="BT30" s="1">
        <v>0</v>
      </c>
      <c r="BU30" s="1">
        <v>0</v>
      </c>
      <c r="BV30" s="24" t="s">
        <v>166</v>
      </c>
      <c r="BW30" s="24">
        <v>2.7</v>
      </c>
      <c r="BX30" s="1">
        <v>2.7</v>
      </c>
      <c r="BY30" s="1">
        <v>2.7</v>
      </c>
      <c r="BZ30" s="1">
        <v>2.7</v>
      </c>
      <c r="CA30" s="7" t="s">
        <v>166</v>
      </c>
      <c r="CB30" s="92">
        <v>2.7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40.7</v>
      </c>
      <c r="Q31" s="1" t="s">
        <v>166</v>
      </c>
      <c r="R31" s="1" t="s">
        <v>166</v>
      </c>
      <c r="S31" s="1" t="s">
        <v>166</v>
      </c>
      <c r="T31" s="5">
        <v>22.1</v>
      </c>
      <c r="U31" s="1">
        <v>22.1</v>
      </c>
      <c r="V31" s="1">
        <v>22.1</v>
      </c>
      <c r="W31" s="1">
        <v>22.1</v>
      </c>
      <c r="X31" s="1">
        <v>22.1</v>
      </c>
      <c r="Y31" s="1">
        <v>22.1</v>
      </c>
      <c r="Z31" s="6">
        <v>22.1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17</v>
      </c>
      <c r="AH31" s="23">
        <v>6</v>
      </c>
      <c r="AI31" s="1">
        <v>61.1</v>
      </c>
      <c r="AJ31" s="1">
        <v>61.1</v>
      </c>
      <c r="AK31" s="45">
        <v>6</v>
      </c>
      <c r="AL31" s="39">
        <v>6</v>
      </c>
      <c r="AM31" s="47">
        <v>6</v>
      </c>
      <c r="AN31" s="47">
        <v>6</v>
      </c>
      <c r="AO31" s="75">
        <v>6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15.6</v>
      </c>
      <c r="AW31" s="1">
        <v>15.6</v>
      </c>
      <c r="AX31" s="1">
        <v>15.6</v>
      </c>
      <c r="AY31" s="1">
        <v>15.6</v>
      </c>
      <c r="AZ31" s="38">
        <v>15.6</v>
      </c>
      <c r="BA31" s="1">
        <v>38.4</v>
      </c>
      <c r="BB31" s="1">
        <v>38.4</v>
      </c>
      <c r="BC31" s="1">
        <v>38.4</v>
      </c>
      <c r="BD31" s="1">
        <v>38.4</v>
      </c>
      <c r="BE31" s="23">
        <v>38.4</v>
      </c>
      <c r="BF31" s="1">
        <v>15.6</v>
      </c>
      <c r="BG31" s="1">
        <v>15.6</v>
      </c>
      <c r="BH31" s="33">
        <v>19.7</v>
      </c>
      <c r="BI31" s="18">
        <v>19.7</v>
      </c>
      <c r="BJ31" s="18">
        <v>19.7</v>
      </c>
      <c r="BK31" s="18">
        <v>19.7</v>
      </c>
      <c r="BL31" s="18">
        <v>19.7</v>
      </c>
      <c r="BM31" s="23">
        <v>19.7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17.3</v>
      </c>
      <c r="BT31" s="1">
        <v>0</v>
      </c>
      <c r="BU31" s="1">
        <v>0</v>
      </c>
      <c r="BV31" s="24" t="s">
        <v>166</v>
      </c>
      <c r="BW31" s="24">
        <v>2.7</v>
      </c>
      <c r="BX31" s="1">
        <v>2.7</v>
      </c>
      <c r="BY31" s="1">
        <v>2.7</v>
      </c>
      <c r="BZ31" s="1">
        <v>2.7</v>
      </c>
      <c r="CA31" s="1">
        <v>2.7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2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22.1</v>
      </c>
      <c r="U32" s="1">
        <v>22.1</v>
      </c>
      <c r="V32" s="1">
        <v>22.1</v>
      </c>
      <c r="W32" s="1">
        <v>22.1</v>
      </c>
      <c r="X32" s="1">
        <v>22.1</v>
      </c>
      <c r="Y32" s="1">
        <v>22.1</v>
      </c>
      <c r="Z32" s="1">
        <v>22.1</v>
      </c>
      <c r="AA32" s="6">
        <v>22.1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17</v>
      </c>
      <c r="AH32" s="41">
        <v>6</v>
      </c>
      <c r="AI32" s="39">
        <v>6</v>
      </c>
      <c r="AJ32" s="39">
        <v>6</v>
      </c>
      <c r="AK32" s="37">
        <v>6</v>
      </c>
      <c r="AL32" s="1">
        <v>34.9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15.6</v>
      </c>
      <c r="AT32" s="15">
        <v>15.6</v>
      </c>
      <c r="AU32" s="15">
        <v>15.6</v>
      </c>
      <c r="AV32" s="1">
        <v>15.6</v>
      </c>
      <c r="AW32" s="1">
        <v>15.6</v>
      </c>
      <c r="AX32" s="1">
        <v>15.6</v>
      </c>
      <c r="AY32" s="1">
        <v>15.6</v>
      </c>
      <c r="AZ32" s="1">
        <v>15.6</v>
      </c>
      <c r="BA32" s="39">
        <v>15.6</v>
      </c>
      <c r="BB32" s="39">
        <v>15.6</v>
      </c>
      <c r="BC32" s="41">
        <v>38.4</v>
      </c>
      <c r="BD32" s="36">
        <v>38.4</v>
      </c>
      <c r="BE32" s="37">
        <v>38.4</v>
      </c>
      <c r="BF32" s="1">
        <v>15.6</v>
      </c>
      <c r="BG32" s="1">
        <v>15.6</v>
      </c>
      <c r="BH32" s="33">
        <v>19.7</v>
      </c>
      <c r="BI32" s="18">
        <v>19.7</v>
      </c>
      <c r="BJ32" s="18">
        <v>19.7</v>
      </c>
      <c r="BK32" s="18">
        <v>19.7</v>
      </c>
      <c r="BL32" s="18">
        <v>19.7</v>
      </c>
      <c r="BM32" s="23">
        <v>19.7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17.3</v>
      </c>
      <c r="BT32" s="76">
        <v>0</v>
      </c>
      <c r="BU32" s="5" t="s">
        <v>166</v>
      </c>
      <c r="BV32" s="1" t="s">
        <v>166</v>
      </c>
      <c r="BW32" s="7">
        <v>2.7</v>
      </c>
      <c r="BX32" s="1">
        <v>2.7</v>
      </c>
      <c r="BY32" s="9">
        <v>2.7</v>
      </c>
      <c r="BZ32" s="10" t="s">
        <v>166</v>
      </c>
      <c r="CA32" s="1">
        <v>2.7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2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22.1</v>
      </c>
      <c r="U33" s="1">
        <v>22.1</v>
      </c>
      <c r="V33" s="1">
        <v>22.1</v>
      </c>
      <c r="W33" s="1">
        <v>22.1</v>
      </c>
      <c r="X33" s="1">
        <v>22.1</v>
      </c>
      <c r="Y33" s="1">
        <v>22.1</v>
      </c>
      <c r="Z33" s="1">
        <v>22.1</v>
      </c>
      <c r="AA33" s="25">
        <v>22.1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17</v>
      </c>
      <c r="AH33" s="39">
        <v>17</v>
      </c>
      <c r="AI33" s="39">
        <v>17</v>
      </c>
      <c r="AJ33" s="61" t="s">
        <v>166</v>
      </c>
      <c r="AK33" s="1">
        <v>34.9</v>
      </c>
      <c r="AL33" s="1">
        <v>34.9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15.6</v>
      </c>
      <c r="AS33" s="1">
        <v>15.6</v>
      </c>
      <c r="AT33" s="1">
        <v>15.6</v>
      </c>
      <c r="AU33" s="1">
        <v>15.6</v>
      </c>
      <c r="AV33" s="1">
        <v>15.6</v>
      </c>
      <c r="AW33" s="1">
        <v>15.6</v>
      </c>
      <c r="AX33" s="1">
        <v>15.6</v>
      </c>
      <c r="AY33" s="1">
        <v>15.6</v>
      </c>
      <c r="AZ33" s="1">
        <v>15.6</v>
      </c>
      <c r="BA33" s="1">
        <v>15.6</v>
      </c>
      <c r="BB33" s="1">
        <v>15.6</v>
      </c>
      <c r="BC33" s="1">
        <v>15.6</v>
      </c>
      <c r="BD33" s="1">
        <v>15.6</v>
      </c>
      <c r="BE33" s="1">
        <v>15.6</v>
      </c>
      <c r="BF33" s="1">
        <v>15.6</v>
      </c>
      <c r="BG33" s="1">
        <v>15.6</v>
      </c>
      <c r="BH33" s="33">
        <v>19.7</v>
      </c>
      <c r="BI33" s="18">
        <v>19.7</v>
      </c>
      <c r="BJ33" s="36">
        <v>19.7</v>
      </c>
      <c r="BK33" s="36">
        <v>19.7</v>
      </c>
      <c r="BL33" s="36">
        <v>19.7</v>
      </c>
      <c r="BM33" s="23">
        <v>19.7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2.7</v>
      </c>
      <c r="BY33" s="7" t="s">
        <v>166</v>
      </c>
      <c r="BZ33" s="9" t="s">
        <v>166</v>
      </c>
      <c r="CA33" s="1">
        <v>2.7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2</v>
      </c>
      <c r="H34" s="18">
        <v>2</v>
      </c>
      <c r="I34" s="18">
        <v>2</v>
      </c>
      <c r="J34" s="18">
        <v>2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22.1</v>
      </c>
      <c r="U34" s="1">
        <v>22.1</v>
      </c>
      <c r="V34" s="1">
        <v>22.1</v>
      </c>
      <c r="W34" s="1">
        <v>22.1</v>
      </c>
      <c r="X34" s="1">
        <v>22.1</v>
      </c>
      <c r="Y34" s="1">
        <v>22.1</v>
      </c>
      <c r="Z34" s="1">
        <v>22.1</v>
      </c>
      <c r="AA34" s="9">
        <v>22.1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23.9</v>
      </c>
      <c r="AG34" s="1">
        <v>23.9</v>
      </c>
      <c r="AH34" s="41">
        <v>17</v>
      </c>
      <c r="AI34" s="37">
        <v>17</v>
      </c>
      <c r="AJ34" s="1">
        <v>34.9</v>
      </c>
      <c r="AK34" s="1">
        <v>34.9</v>
      </c>
      <c r="AL34" s="9">
        <v>34.9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15.6</v>
      </c>
      <c r="AR34" s="18">
        <v>15.6</v>
      </c>
      <c r="AS34" s="1">
        <v>15.6</v>
      </c>
      <c r="AT34" s="1">
        <v>15.6</v>
      </c>
      <c r="AU34" s="1">
        <v>15.6</v>
      </c>
      <c r="AV34" s="1">
        <v>15.6</v>
      </c>
      <c r="AW34" s="1">
        <v>15.6</v>
      </c>
      <c r="AX34" s="1">
        <v>15.6</v>
      </c>
      <c r="AY34" s="1">
        <v>15.6</v>
      </c>
      <c r="AZ34" s="1">
        <v>15.6</v>
      </c>
      <c r="BA34" s="1">
        <v>15.6</v>
      </c>
      <c r="BB34" s="1">
        <v>15.6</v>
      </c>
      <c r="BC34" s="1">
        <v>15.6</v>
      </c>
      <c r="BD34" s="1">
        <v>15.6</v>
      </c>
      <c r="BE34" s="1">
        <v>15.6</v>
      </c>
      <c r="BF34" s="1">
        <v>15.6</v>
      </c>
      <c r="BG34" s="1">
        <v>15.6</v>
      </c>
      <c r="BH34" s="41">
        <v>19.7</v>
      </c>
      <c r="BI34" s="37">
        <v>19.7</v>
      </c>
      <c r="BJ34" s="1">
        <v>15.6</v>
      </c>
      <c r="BK34" s="1">
        <v>15.6</v>
      </c>
      <c r="BL34" s="39">
        <v>15.6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2.7</v>
      </c>
      <c r="BY34" s="8">
        <v>2.7</v>
      </c>
      <c r="BZ34" s="1">
        <v>2.7</v>
      </c>
      <c r="CA34" s="1">
        <v>2.7</v>
      </c>
      <c r="CB34" s="86">
        <v>2.7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2</v>
      </c>
      <c r="H35" s="18">
        <v>2</v>
      </c>
      <c r="I35" s="18">
        <v>2</v>
      </c>
      <c r="J35" s="18">
        <v>2</v>
      </c>
      <c r="K35" s="44">
        <v>2.4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22.1</v>
      </c>
      <c r="V35" s="1">
        <v>22.1</v>
      </c>
      <c r="W35" s="1">
        <v>22.1</v>
      </c>
      <c r="X35" s="1">
        <v>22.1</v>
      </c>
      <c r="Y35" s="1">
        <v>22.1</v>
      </c>
      <c r="Z35" s="9">
        <v>22.1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23.9</v>
      </c>
      <c r="AG35" s="37">
        <v>23.9</v>
      </c>
      <c r="AH35" s="1">
        <v>34.9</v>
      </c>
      <c r="AI35" s="1">
        <v>34.9</v>
      </c>
      <c r="AJ35" s="1">
        <v>34.9</v>
      </c>
      <c r="AK35" s="49">
        <v>28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15.6</v>
      </c>
      <c r="AQ35" s="1">
        <v>15.6</v>
      </c>
      <c r="AR35" s="18">
        <v>15.6</v>
      </c>
      <c r="AS35" s="1">
        <v>15.6</v>
      </c>
      <c r="AT35" s="1">
        <v>15.6</v>
      </c>
      <c r="AU35" s="1">
        <v>15.6</v>
      </c>
      <c r="AV35" s="1">
        <v>15.6</v>
      </c>
      <c r="AW35" s="1">
        <v>15.6</v>
      </c>
      <c r="AX35" s="1">
        <v>15.6</v>
      </c>
      <c r="AY35" s="1">
        <v>15.6</v>
      </c>
      <c r="AZ35" s="1">
        <v>15.6</v>
      </c>
      <c r="BA35" s="1">
        <v>15.6</v>
      </c>
      <c r="BB35" s="1">
        <v>15.6</v>
      </c>
      <c r="BC35" s="1">
        <v>15.6</v>
      </c>
      <c r="BD35" s="1">
        <v>15.6</v>
      </c>
      <c r="BE35" s="1">
        <v>15.6</v>
      </c>
      <c r="BF35" s="1">
        <v>15.6</v>
      </c>
      <c r="BG35" s="1">
        <v>15.6</v>
      </c>
      <c r="BH35" s="1">
        <v>15.6</v>
      </c>
      <c r="BI35" s="1">
        <v>15.6</v>
      </c>
      <c r="BJ35" s="1">
        <v>15.6</v>
      </c>
      <c r="BK35" s="1">
        <v>15.6</v>
      </c>
      <c r="BL35" s="18">
        <v>15.6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2.7</v>
      </c>
      <c r="BX35" s="1" t="s">
        <v>166</v>
      </c>
      <c r="BY35" s="1" t="s">
        <v>166</v>
      </c>
      <c r="BZ35" s="24">
        <v>2.7</v>
      </c>
      <c r="CA35" s="61" t="s">
        <v>166</v>
      </c>
      <c r="CB35" s="90">
        <v>2.7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2</v>
      </c>
      <c r="H36" s="18">
        <v>2</v>
      </c>
      <c r="I36" s="18">
        <v>2</v>
      </c>
      <c r="J36" s="45">
        <v>2.4</v>
      </c>
      <c r="K36" s="1">
        <v>2.4</v>
      </c>
      <c r="L36" s="1">
        <v>2.4</v>
      </c>
      <c r="M36" s="1">
        <v>2.4</v>
      </c>
      <c r="N36" s="15">
        <v>2.4</v>
      </c>
      <c r="O36" s="6">
        <v>2.4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22.1</v>
      </c>
      <c r="W36" s="8">
        <v>22.1</v>
      </c>
      <c r="X36" s="8">
        <v>22.1</v>
      </c>
      <c r="Y36" s="9">
        <v>22.1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34.9</v>
      </c>
      <c r="AI36" s="1">
        <v>34.9</v>
      </c>
      <c r="AJ36" s="1">
        <v>34.9</v>
      </c>
      <c r="AK36" s="14">
        <v>28</v>
      </c>
      <c r="AL36" s="18" t="s">
        <v>166</v>
      </c>
      <c r="AM36" s="29">
        <v>24.8</v>
      </c>
      <c r="AN36" s="6">
        <v>24.8</v>
      </c>
      <c r="AO36" s="1" t="s">
        <v>166</v>
      </c>
      <c r="AP36" s="24">
        <v>15.6</v>
      </c>
      <c r="AQ36" s="1">
        <v>15.6</v>
      </c>
      <c r="AR36" s="18">
        <v>15.6</v>
      </c>
      <c r="AS36" s="1">
        <v>15.6</v>
      </c>
      <c r="AT36" s="1">
        <v>15.6</v>
      </c>
      <c r="AU36" s="1">
        <v>15.6</v>
      </c>
      <c r="AV36" s="1">
        <v>15.6</v>
      </c>
      <c r="AW36" s="1">
        <v>15.6</v>
      </c>
      <c r="AX36" s="1">
        <v>15.6</v>
      </c>
      <c r="AY36" s="1">
        <v>15.6</v>
      </c>
      <c r="AZ36" s="1">
        <v>15.6</v>
      </c>
      <c r="BA36" s="1">
        <v>15.6</v>
      </c>
      <c r="BB36" s="1">
        <v>15.6</v>
      </c>
      <c r="BC36" s="1">
        <v>15.6</v>
      </c>
      <c r="BD36" s="1">
        <v>15.6</v>
      </c>
      <c r="BE36" s="1">
        <v>15.6</v>
      </c>
      <c r="BF36" s="1">
        <v>15.6</v>
      </c>
      <c r="BG36" s="1">
        <v>15.6</v>
      </c>
      <c r="BH36" s="1">
        <v>15.6</v>
      </c>
      <c r="BI36" s="1">
        <v>15.6</v>
      </c>
      <c r="BJ36" s="1">
        <v>15.6</v>
      </c>
      <c r="BK36" s="1">
        <v>15.6</v>
      </c>
      <c r="BL36" s="18">
        <v>15.6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2.6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2.7</v>
      </c>
      <c r="CA36" s="1">
        <v>2.7</v>
      </c>
      <c r="CB36" s="90">
        <v>2.7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2</v>
      </c>
      <c r="H37" s="1">
        <v>2</v>
      </c>
      <c r="I37" s="45">
        <v>2.4</v>
      </c>
      <c r="J37" s="1">
        <v>2.4</v>
      </c>
      <c r="K37" s="1">
        <v>2.4</v>
      </c>
      <c r="L37" s="1">
        <v>2.4</v>
      </c>
      <c r="M37" s="1">
        <v>2.4</v>
      </c>
      <c r="N37" s="1">
        <v>2.4</v>
      </c>
      <c r="O37" s="1">
        <v>2.4</v>
      </c>
      <c r="P37" s="6">
        <v>2.4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34.9</v>
      </c>
      <c r="AG37" s="1">
        <v>34.9</v>
      </c>
      <c r="AH37" s="1">
        <v>34.9</v>
      </c>
      <c r="AI37" s="45">
        <v>30.1</v>
      </c>
      <c r="AJ37" s="38">
        <v>30.1</v>
      </c>
      <c r="AK37" s="14">
        <v>28</v>
      </c>
      <c r="AL37" s="1" t="s">
        <v>166</v>
      </c>
      <c r="AM37" s="1" t="s">
        <v>166</v>
      </c>
      <c r="AN37" s="17">
        <v>24.8</v>
      </c>
      <c r="AO37" s="1" t="s">
        <v>166</v>
      </c>
      <c r="AP37" s="7">
        <v>15.6</v>
      </c>
      <c r="AQ37" s="1">
        <v>15.6</v>
      </c>
      <c r="AR37" s="18">
        <v>15.6</v>
      </c>
      <c r="AS37" s="1">
        <v>15.6</v>
      </c>
      <c r="AT37" s="1">
        <v>15.6</v>
      </c>
      <c r="AU37" s="1">
        <v>15.6</v>
      </c>
      <c r="AV37" s="1">
        <v>15.6</v>
      </c>
      <c r="AW37" s="1">
        <v>15.6</v>
      </c>
      <c r="AX37" s="1">
        <v>15.6</v>
      </c>
      <c r="AY37" s="1">
        <v>15.6</v>
      </c>
      <c r="AZ37" s="1">
        <v>15.6</v>
      </c>
      <c r="BA37" s="1">
        <v>15.6</v>
      </c>
      <c r="BB37" s="1">
        <v>15.6</v>
      </c>
      <c r="BC37" s="1">
        <v>15.6</v>
      </c>
      <c r="BD37" s="1">
        <v>15.6</v>
      </c>
      <c r="BE37" s="1">
        <v>15.6</v>
      </c>
      <c r="BF37" s="1">
        <v>15.6</v>
      </c>
      <c r="BG37" s="1">
        <v>15.6</v>
      </c>
      <c r="BH37" s="1">
        <v>15.6</v>
      </c>
      <c r="BI37" s="1">
        <v>15.6</v>
      </c>
      <c r="BJ37" s="1">
        <v>15.6</v>
      </c>
      <c r="BK37" s="1">
        <v>15.6</v>
      </c>
      <c r="BL37" s="18">
        <v>15.6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2.6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2.7</v>
      </c>
      <c r="CA37" s="8">
        <v>2.7</v>
      </c>
      <c r="CB37" s="88">
        <v>2.7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2</v>
      </c>
      <c r="H38" s="45">
        <v>2.4</v>
      </c>
      <c r="I38" s="1">
        <v>2.4</v>
      </c>
      <c r="J38" s="1">
        <v>2.4</v>
      </c>
      <c r="K38" s="1">
        <v>2.4</v>
      </c>
      <c r="L38" s="1">
        <v>2.4</v>
      </c>
      <c r="M38" s="1">
        <v>2.4</v>
      </c>
      <c r="N38" s="1">
        <v>2.4</v>
      </c>
      <c r="O38" s="1">
        <v>2.4</v>
      </c>
      <c r="P38" s="25">
        <v>2.4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34.9</v>
      </c>
      <c r="AG38" s="36">
        <v>34.9</v>
      </c>
      <c r="AH38" s="37">
        <v>34.9</v>
      </c>
      <c r="AI38" s="33">
        <v>30.1</v>
      </c>
      <c r="AJ38" s="23">
        <v>30.1</v>
      </c>
      <c r="AK38" s="14">
        <v>28</v>
      </c>
      <c r="AL38" s="1" t="s">
        <v>166</v>
      </c>
      <c r="AM38" s="5">
        <v>24.8</v>
      </c>
      <c r="AN38" s="25">
        <v>24.8</v>
      </c>
      <c r="AO38" s="1" t="s">
        <v>166</v>
      </c>
      <c r="AP38" s="6" t="s">
        <v>166</v>
      </c>
      <c r="AQ38" s="18">
        <v>15.6</v>
      </c>
      <c r="AR38" s="18">
        <v>15.6</v>
      </c>
      <c r="AS38" s="1">
        <v>15.6</v>
      </c>
      <c r="AT38" s="1">
        <v>15.6</v>
      </c>
      <c r="AU38" s="1">
        <v>15.6</v>
      </c>
      <c r="AV38" s="1">
        <v>15.6</v>
      </c>
      <c r="AW38" s="1">
        <v>15.6</v>
      </c>
      <c r="AX38" s="1">
        <v>15.6</v>
      </c>
      <c r="AY38" s="1">
        <v>15.6</v>
      </c>
      <c r="AZ38" s="1">
        <v>15.6</v>
      </c>
      <c r="BA38" s="1">
        <v>15.6</v>
      </c>
      <c r="BB38" s="1">
        <v>15.6</v>
      </c>
      <c r="BC38" s="1">
        <v>15.6</v>
      </c>
      <c r="BD38" s="1">
        <v>15.6</v>
      </c>
      <c r="BE38" s="1">
        <v>15.6</v>
      </c>
      <c r="BF38" s="1">
        <v>15.6</v>
      </c>
      <c r="BG38" s="1">
        <v>15.6</v>
      </c>
      <c r="BH38" s="1">
        <v>15.6</v>
      </c>
      <c r="BI38" s="1">
        <v>15.6</v>
      </c>
      <c r="BJ38" s="1">
        <v>15.6</v>
      </c>
      <c r="BK38" s="1">
        <v>15.6</v>
      </c>
      <c r="BL38" s="18">
        <v>15.6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2.6</v>
      </c>
      <c r="BU38" s="18">
        <v>2.6</v>
      </c>
      <c r="BV38" s="18">
        <v>2.6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0.9</v>
      </c>
      <c r="G39" s="39">
        <v>0.9</v>
      </c>
      <c r="H39" s="33">
        <v>2.4</v>
      </c>
      <c r="I39" s="1">
        <v>2.4</v>
      </c>
      <c r="J39" s="1">
        <v>2.4</v>
      </c>
      <c r="K39" s="1">
        <v>2.4</v>
      </c>
      <c r="L39" s="1">
        <v>2.4</v>
      </c>
      <c r="M39" s="1">
        <v>2.4</v>
      </c>
      <c r="N39" s="1">
        <v>2.4</v>
      </c>
      <c r="O39" s="1">
        <v>2.4</v>
      </c>
      <c r="P39" s="25">
        <v>2.4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20.1</v>
      </c>
      <c r="AE39" s="1">
        <v>20.1</v>
      </c>
      <c r="AF39" s="46">
        <v>20.1</v>
      </c>
      <c r="AG39" s="46">
        <v>20.1</v>
      </c>
      <c r="AH39" s="43">
        <v>20.1</v>
      </c>
      <c r="AI39" s="41">
        <v>30.1</v>
      </c>
      <c r="AJ39" s="37">
        <v>30.1</v>
      </c>
      <c r="AK39" s="14">
        <v>28</v>
      </c>
      <c r="AL39" s="1" t="s">
        <v>166</v>
      </c>
      <c r="AM39" s="7">
        <v>24.8</v>
      </c>
      <c r="AN39" s="25">
        <v>24.8</v>
      </c>
      <c r="AO39" s="1" t="s">
        <v>166</v>
      </c>
      <c r="AP39" s="1" t="s">
        <v>166</v>
      </c>
      <c r="AQ39" s="6" t="s">
        <v>166</v>
      </c>
      <c r="AR39" s="18">
        <v>15.6</v>
      </c>
      <c r="AS39" s="1">
        <v>15.6</v>
      </c>
      <c r="AT39" s="1">
        <v>15.6</v>
      </c>
      <c r="AU39" s="1">
        <v>15.6</v>
      </c>
      <c r="AV39" s="1">
        <v>15.6</v>
      </c>
      <c r="AW39" s="1">
        <v>15.6</v>
      </c>
      <c r="AX39" s="1">
        <v>15.6</v>
      </c>
      <c r="AY39" s="1">
        <v>15.6</v>
      </c>
      <c r="AZ39" s="1">
        <v>15.6</v>
      </c>
      <c r="BA39" s="1">
        <v>15.6</v>
      </c>
      <c r="BB39" s="1">
        <v>15.6</v>
      </c>
      <c r="BC39" s="1">
        <v>15.6</v>
      </c>
      <c r="BD39" s="1">
        <v>15.6</v>
      </c>
      <c r="BE39" s="1">
        <v>15.6</v>
      </c>
      <c r="BF39" s="1">
        <v>15.6</v>
      </c>
      <c r="BG39" s="1">
        <v>15.6</v>
      </c>
      <c r="BH39" s="1">
        <v>15.6</v>
      </c>
      <c r="BI39" s="1">
        <v>15.6</v>
      </c>
      <c r="BJ39" s="1">
        <v>15.6</v>
      </c>
      <c r="BK39" s="1">
        <v>15.6</v>
      </c>
      <c r="BL39" s="18">
        <v>15.6</v>
      </c>
      <c r="BM39" s="24" t="s">
        <v>166</v>
      </c>
      <c r="BN39" s="10">
        <v>2.6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2.6</v>
      </c>
      <c r="BU39" s="18">
        <v>2.6</v>
      </c>
      <c r="BV39" s="18">
        <v>2.6</v>
      </c>
      <c r="BW39" s="18">
        <v>2.6</v>
      </c>
      <c r="BX39" s="25">
        <v>2.6</v>
      </c>
      <c r="BY39" s="1" t="s">
        <v>166</v>
      </c>
      <c r="BZ39" s="10">
        <v>2.6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0.9</v>
      </c>
      <c r="G40" s="18">
        <v>0.9</v>
      </c>
      <c r="H40" s="41">
        <v>2.4</v>
      </c>
      <c r="I40" s="36">
        <v>2.4</v>
      </c>
      <c r="J40" s="1">
        <v>2.4</v>
      </c>
      <c r="K40" s="1">
        <v>2.4</v>
      </c>
      <c r="L40" s="1">
        <v>2.4</v>
      </c>
      <c r="M40" s="1">
        <v>2.4</v>
      </c>
      <c r="N40" s="1">
        <v>2.4</v>
      </c>
      <c r="O40" s="1">
        <v>2.4</v>
      </c>
      <c r="P40" s="25">
        <v>2.4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20.1</v>
      </c>
      <c r="AF40" s="1">
        <v>5.2</v>
      </c>
      <c r="AG40" s="1">
        <v>5.2</v>
      </c>
      <c r="AH40" s="41">
        <v>28</v>
      </c>
      <c r="AI40" s="36">
        <v>28</v>
      </c>
      <c r="AJ40" s="36">
        <v>28</v>
      </c>
      <c r="AK40" s="69">
        <v>28</v>
      </c>
      <c r="AL40" s="1" t="s">
        <v>166</v>
      </c>
      <c r="AM40" s="1" t="s">
        <v>166</v>
      </c>
      <c r="AN40" s="11">
        <v>24.8</v>
      </c>
      <c r="AO40" s="1" t="s">
        <v>166</v>
      </c>
      <c r="AP40" s="1" t="s">
        <v>166</v>
      </c>
      <c r="AQ40" s="25" t="s">
        <v>166</v>
      </c>
      <c r="AR40" s="18">
        <v>15.6</v>
      </c>
      <c r="AS40" s="1">
        <v>15.6</v>
      </c>
      <c r="AT40" s="1">
        <v>15.6</v>
      </c>
      <c r="AU40" s="1">
        <v>15.6</v>
      </c>
      <c r="AV40" s="1">
        <v>15.6</v>
      </c>
      <c r="AW40" s="1">
        <v>15.6</v>
      </c>
      <c r="AX40" s="1">
        <v>15.6</v>
      </c>
      <c r="AY40" s="1">
        <v>15.6</v>
      </c>
      <c r="AZ40" s="1">
        <v>15.6</v>
      </c>
      <c r="BA40" s="1">
        <v>15.6</v>
      </c>
      <c r="BB40" s="1">
        <v>15.6</v>
      </c>
      <c r="BC40" s="1">
        <v>15.6</v>
      </c>
      <c r="BD40" s="1">
        <v>15.6</v>
      </c>
      <c r="BE40" s="1">
        <v>15.6</v>
      </c>
      <c r="BF40" s="1">
        <v>15.6</v>
      </c>
      <c r="BG40" s="1">
        <v>15.6</v>
      </c>
      <c r="BH40" s="1">
        <v>15.6</v>
      </c>
      <c r="BI40" s="1">
        <v>15.6</v>
      </c>
      <c r="BJ40" s="1">
        <v>15.6</v>
      </c>
      <c r="BK40" s="1">
        <v>15.6</v>
      </c>
      <c r="BL40" s="18">
        <v>15.6</v>
      </c>
      <c r="BM40" s="24" t="s">
        <v>166</v>
      </c>
      <c r="BN40" s="24">
        <v>2.6</v>
      </c>
      <c r="BO40" s="15">
        <v>2.6</v>
      </c>
      <c r="BP40" s="15">
        <v>2.6</v>
      </c>
      <c r="BQ40" s="15">
        <v>2.6</v>
      </c>
      <c r="BR40" s="6">
        <v>2.6</v>
      </c>
      <c r="BS40" s="1" t="s">
        <v>166</v>
      </c>
      <c r="BT40" s="24">
        <v>2.6</v>
      </c>
      <c r="BU40" s="18">
        <v>2.6</v>
      </c>
      <c r="BV40" s="18">
        <v>2.6</v>
      </c>
      <c r="BW40" s="18">
        <v>2.6</v>
      </c>
      <c r="BX40" s="10" t="s">
        <v>166</v>
      </c>
      <c r="BY40" s="5">
        <v>2.6</v>
      </c>
      <c r="BZ40" s="25">
        <v>2.6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0.9</v>
      </c>
      <c r="G41" s="18">
        <v>0.9</v>
      </c>
      <c r="H41" s="1">
        <v>0.9</v>
      </c>
      <c r="I41" s="1">
        <v>0.9</v>
      </c>
      <c r="J41" s="41">
        <v>2.4</v>
      </c>
      <c r="K41" s="36">
        <v>2.4</v>
      </c>
      <c r="L41" s="36">
        <v>2.4</v>
      </c>
      <c r="M41" s="1">
        <v>2.4</v>
      </c>
      <c r="N41" s="1">
        <v>2.4</v>
      </c>
      <c r="O41" s="1">
        <v>2.4</v>
      </c>
      <c r="P41" s="9">
        <v>2.4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6.6</v>
      </c>
      <c r="AE41" s="43">
        <v>6.6</v>
      </c>
      <c r="AF41" s="56">
        <v>0</v>
      </c>
      <c r="AG41" s="1">
        <v>5.2</v>
      </c>
      <c r="AH41" s="1">
        <v>5.2</v>
      </c>
      <c r="AI41" s="43">
        <v>5.2</v>
      </c>
      <c r="AJ41" s="1">
        <v>2.1</v>
      </c>
      <c r="AK41" s="1">
        <v>2.1</v>
      </c>
      <c r="AL41" s="6">
        <v>2.1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15.6</v>
      </c>
      <c r="AS41" s="1">
        <v>15.6</v>
      </c>
      <c r="AT41" s="1">
        <v>15.6</v>
      </c>
      <c r="AU41" s="1">
        <v>15.6</v>
      </c>
      <c r="AV41" s="1">
        <v>15.6</v>
      </c>
      <c r="AW41" s="1">
        <v>15.6</v>
      </c>
      <c r="AX41" s="1">
        <v>15.6</v>
      </c>
      <c r="AY41" s="1">
        <v>15.6</v>
      </c>
      <c r="AZ41" s="1">
        <v>15.6</v>
      </c>
      <c r="BA41" s="1">
        <v>15.6</v>
      </c>
      <c r="BB41" s="1">
        <v>15.6</v>
      </c>
      <c r="BC41" s="1">
        <v>15.6</v>
      </c>
      <c r="BD41" s="1">
        <v>15.6</v>
      </c>
      <c r="BE41" s="1">
        <v>15.6</v>
      </c>
      <c r="BF41" s="1">
        <v>15.6</v>
      </c>
      <c r="BG41" s="1">
        <v>15.6</v>
      </c>
      <c r="BH41" s="1">
        <v>15.6</v>
      </c>
      <c r="BI41" s="1">
        <v>15.6</v>
      </c>
      <c r="BJ41" s="1">
        <v>15.6</v>
      </c>
      <c r="BK41" s="1">
        <v>15.6</v>
      </c>
      <c r="BL41" s="18">
        <v>15.6</v>
      </c>
      <c r="BM41" s="24" t="s">
        <v>166</v>
      </c>
      <c r="BN41" s="24">
        <v>2.6</v>
      </c>
      <c r="BO41" s="1">
        <v>2.6</v>
      </c>
      <c r="BP41" s="1">
        <v>2.6</v>
      </c>
      <c r="BQ41" s="1">
        <v>2.6</v>
      </c>
      <c r="BR41" s="9">
        <v>2.6</v>
      </c>
      <c r="BS41" s="1" t="s">
        <v>166</v>
      </c>
      <c r="BT41" s="24">
        <v>2.6</v>
      </c>
      <c r="BU41" s="18">
        <v>2.6</v>
      </c>
      <c r="BV41" s="18">
        <v>2.6</v>
      </c>
      <c r="BW41" s="18">
        <v>2.6</v>
      </c>
      <c r="BX41" s="11" t="s">
        <v>166</v>
      </c>
      <c r="BY41" s="7">
        <v>2.6</v>
      </c>
      <c r="BZ41" s="8">
        <v>2.6</v>
      </c>
      <c r="CA41" s="30">
        <v>2.6</v>
      </c>
      <c r="CB41" s="91">
        <v>2.6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0.9</v>
      </c>
      <c r="I42" s="37">
        <v>0.9</v>
      </c>
      <c r="J42" s="1">
        <v>1.3</v>
      </c>
      <c r="K42" s="1">
        <v>1.3</v>
      </c>
      <c r="L42" s="44">
        <v>0</v>
      </c>
      <c r="M42" s="33">
        <v>2.4</v>
      </c>
      <c r="N42" s="18">
        <v>2.4</v>
      </c>
      <c r="O42" s="25">
        <v>2.4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2.1</v>
      </c>
      <c r="AF42" s="1">
        <v>2.1</v>
      </c>
      <c r="AG42" s="41">
        <v>5.2</v>
      </c>
      <c r="AH42" s="36">
        <v>5.2</v>
      </c>
      <c r="AI42" s="45">
        <v>2.1</v>
      </c>
      <c r="AJ42" s="1">
        <v>2.1</v>
      </c>
      <c r="AK42" s="1">
        <v>2.1</v>
      </c>
      <c r="AL42" s="25">
        <v>2.1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15.6</v>
      </c>
      <c r="AT42" s="1">
        <v>15.6</v>
      </c>
      <c r="AU42" s="1">
        <v>15.6</v>
      </c>
      <c r="AV42" s="1">
        <v>15.6</v>
      </c>
      <c r="AW42" s="1">
        <v>15.6</v>
      </c>
      <c r="AX42" s="1">
        <v>15.6</v>
      </c>
      <c r="AY42" s="1">
        <v>15.6</v>
      </c>
      <c r="AZ42" s="1">
        <v>15.6</v>
      </c>
      <c r="BA42" s="1">
        <v>15.6</v>
      </c>
      <c r="BB42" s="1">
        <v>15.6</v>
      </c>
      <c r="BC42" s="1">
        <v>15.6</v>
      </c>
      <c r="BD42" s="1">
        <v>15.6</v>
      </c>
      <c r="BE42" s="1">
        <v>15.6</v>
      </c>
      <c r="BF42" s="1">
        <v>15.6</v>
      </c>
      <c r="BG42" s="1">
        <v>15.6</v>
      </c>
      <c r="BH42" s="1">
        <v>15.6</v>
      </c>
      <c r="BI42" s="1">
        <v>15.6</v>
      </c>
      <c r="BJ42" s="1">
        <v>15.6</v>
      </c>
      <c r="BK42" s="18">
        <v>15.6</v>
      </c>
      <c r="BL42" s="5" t="s">
        <v>166</v>
      </c>
      <c r="BM42" s="1" t="s">
        <v>166</v>
      </c>
      <c r="BN42" s="7">
        <v>2.6</v>
      </c>
      <c r="BO42" s="1">
        <v>2.6</v>
      </c>
      <c r="BP42" s="1">
        <v>2.6</v>
      </c>
      <c r="BQ42" s="25">
        <v>2.6</v>
      </c>
      <c r="BR42" s="29" t="s">
        <v>166</v>
      </c>
      <c r="BS42" s="1" t="s">
        <v>166</v>
      </c>
      <c r="BT42" s="7">
        <v>2.6</v>
      </c>
      <c r="BU42" s="8">
        <v>2.6</v>
      </c>
      <c r="BV42" s="8">
        <v>2.6</v>
      </c>
      <c r="BW42" s="8">
        <v>2.6</v>
      </c>
      <c r="BX42" s="9">
        <v>2.6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1.3</v>
      </c>
      <c r="J43" s="1">
        <v>1.3</v>
      </c>
      <c r="K43" s="42">
        <v>0</v>
      </c>
      <c r="L43" s="1">
        <v>0</v>
      </c>
      <c r="M43" s="33">
        <v>2.4</v>
      </c>
      <c r="N43" s="18">
        <v>2.4</v>
      </c>
      <c r="O43" s="25">
        <v>2.4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2.1</v>
      </c>
      <c r="AG43" s="47">
        <v>2.1</v>
      </c>
      <c r="AH43" s="47">
        <v>2.1</v>
      </c>
      <c r="AI43" s="1">
        <v>2.1</v>
      </c>
      <c r="AJ43" s="56">
        <v>0</v>
      </c>
      <c r="AK43" s="1">
        <v>2.1</v>
      </c>
      <c r="AL43" s="9">
        <v>2.1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15.6</v>
      </c>
      <c r="AT43" s="1">
        <v>15.6</v>
      </c>
      <c r="AU43" s="1">
        <v>15.6</v>
      </c>
      <c r="AV43" s="1">
        <v>15.6</v>
      </c>
      <c r="AW43" s="1">
        <v>15.6</v>
      </c>
      <c r="AX43" s="1">
        <v>15.6</v>
      </c>
      <c r="AY43" s="1">
        <v>15.6</v>
      </c>
      <c r="AZ43" s="1">
        <v>15.6</v>
      </c>
      <c r="BA43" s="1">
        <v>15.6</v>
      </c>
      <c r="BB43" s="1">
        <v>15.6</v>
      </c>
      <c r="BC43" s="1">
        <v>15.6</v>
      </c>
      <c r="BD43" s="1">
        <v>15.6</v>
      </c>
      <c r="BE43" s="1">
        <v>15.6</v>
      </c>
      <c r="BF43" s="1">
        <v>15.6</v>
      </c>
      <c r="BG43" s="1">
        <v>15.6</v>
      </c>
      <c r="BH43" s="1">
        <v>15.6</v>
      </c>
      <c r="BI43" s="1">
        <v>15.6</v>
      </c>
      <c r="BJ43" s="1">
        <v>15.6</v>
      </c>
      <c r="BK43" s="18">
        <v>15.6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2.6</v>
      </c>
      <c r="BQ43" s="18">
        <v>2.6</v>
      </c>
      <c r="BR43" s="34">
        <v>2.6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2.4</v>
      </c>
      <c r="N44" s="18">
        <v>2.4</v>
      </c>
      <c r="O44" s="9">
        <v>2.4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2.1</v>
      </c>
      <c r="AJ44" s="47">
        <v>2.1</v>
      </c>
      <c r="AK44" s="9">
        <v>2.1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15.6</v>
      </c>
      <c r="AT44" s="1">
        <v>15.6</v>
      </c>
      <c r="AU44" s="1">
        <v>15.6</v>
      </c>
      <c r="AV44" s="1">
        <v>15.6</v>
      </c>
      <c r="AW44" s="1">
        <v>15.6</v>
      </c>
      <c r="AX44" s="1">
        <v>15.6</v>
      </c>
      <c r="AY44" s="1">
        <v>15.6</v>
      </c>
      <c r="AZ44" s="1">
        <v>15.6</v>
      </c>
      <c r="BA44" s="1">
        <v>15.6</v>
      </c>
      <c r="BB44" s="1">
        <v>15.6</v>
      </c>
      <c r="BC44" s="1">
        <v>15.6</v>
      </c>
      <c r="BD44" s="1">
        <v>15.6</v>
      </c>
      <c r="BE44" s="1">
        <v>15.6</v>
      </c>
      <c r="BF44" s="1">
        <v>15.6</v>
      </c>
      <c r="BG44" s="1">
        <v>15.6</v>
      </c>
      <c r="BH44" s="1">
        <v>15.6</v>
      </c>
      <c r="BI44" s="1">
        <v>15.6</v>
      </c>
      <c r="BJ44" s="1">
        <v>15.6</v>
      </c>
      <c r="BK44" s="18">
        <v>15.6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2.6</v>
      </c>
      <c r="BQ44" s="25">
        <v>2.6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2.6</v>
      </c>
      <c r="BY44" s="15">
        <v>2.6</v>
      </c>
      <c r="BZ44" s="6">
        <v>2.6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2.4</v>
      </c>
      <c r="N45" s="9">
        <v>2.4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15.6</v>
      </c>
      <c r="AU45" s="1">
        <v>15.6</v>
      </c>
      <c r="AV45" s="1">
        <v>15.6</v>
      </c>
      <c r="AW45" s="1">
        <v>15.6</v>
      </c>
      <c r="AX45" s="1">
        <v>15.6</v>
      </c>
      <c r="AY45" s="1">
        <v>15.6</v>
      </c>
      <c r="AZ45" s="1">
        <v>15.6</v>
      </c>
      <c r="BA45" s="1">
        <v>15.6</v>
      </c>
      <c r="BB45" s="1">
        <v>15.6</v>
      </c>
      <c r="BC45" s="1">
        <v>15.6</v>
      </c>
      <c r="BD45" s="1">
        <v>15.6</v>
      </c>
      <c r="BE45" s="1">
        <v>15.6</v>
      </c>
      <c r="BF45" s="1">
        <v>15.6</v>
      </c>
      <c r="BG45" s="1">
        <v>15.6</v>
      </c>
      <c r="BH45" s="1">
        <v>15.6</v>
      </c>
      <c r="BI45" s="1">
        <v>15.6</v>
      </c>
      <c r="BJ45" s="18">
        <v>15.6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2.6</v>
      </c>
      <c r="BR45" s="1">
        <v>2.6</v>
      </c>
      <c r="BS45" s="1">
        <v>2.6</v>
      </c>
      <c r="BT45" s="1">
        <v>2.6</v>
      </c>
      <c r="BU45" s="1">
        <v>2.6</v>
      </c>
      <c r="BV45" s="1">
        <v>2.6</v>
      </c>
      <c r="BW45" s="7" t="s">
        <v>166</v>
      </c>
      <c r="BX45" s="6" t="s">
        <v>166</v>
      </c>
      <c r="BY45" s="1">
        <v>2.6</v>
      </c>
      <c r="BZ45" s="1">
        <v>2.6</v>
      </c>
      <c r="CA45" s="15">
        <v>2.6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15.6</v>
      </c>
      <c r="AU46" s="1">
        <v>15.6</v>
      </c>
      <c r="AV46" s="1">
        <v>15.6</v>
      </c>
      <c r="AW46" s="1">
        <v>15.6</v>
      </c>
      <c r="AX46" s="1">
        <v>15.6</v>
      </c>
      <c r="AY46" s="1">
        <v>15.6</v>
      </c>
      <c r="AZ46" s="1">
        <v>15.6</v>
      </c>
      <c r="BA46" s="1">
        <v>15.6</v>
      </c>
      <c r="BB46" s="1">
        <v>15.6</v>
      </c>
      <c r="BC46" s="1">
        <v>15.6</v>
      </c>
      <c r="BD46" s="1">
        <v>15.6</v>
      </c>
      <c r="BE46" s="1">
        <v>15.6</v>
      </c>
      <c r="BF46" s="1">
        <v>15.6</v>
      </c>
      <c r="BG46" s="1">
        <v>15.6</v>
      </c>
      <c r="BH46" s="1">
        <v>15.6</v>
      </c>
      <c r="BI46" s="1">
        <v>15.6</v>
      </c>
      <c r="BJ46" s="18">
        <v>15.6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2.6</v>
      </c>
      <c r="BR46" s="1">
        <v>2.6</v>
      </c>
      <c r="BS46" s="1">
        <v>2.6</v>
      </c>
      <c r="BT46" s="1">
        <v>2.6</v>
      </c>
      <c r="BU46" s="1">
        <v>2.6</v>
      </c>
      <c r="BV46" s="1">
        <v>2.6</v>
      </c>
      <c r="BW46" s="1">
        <v>2.6</v>
      </c>
      <c r="BX46" s="7" t="s">
        <v>166</v>
      </c>
      <c r="BY46" s="6" t="s">
        <v>166</v>
      </c>
      <c r="BZ46" s="7">
        <v>2.6</v>
      </c>
      <c r="CA46" s="8">
        <v>2.6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15.6</v>
      </c>
      <c r="AU47" s="1">
        <v>15.6</v>
      </c>
      <c r="AV47" s="1">
        <v>15.6</v>
      </c>
      <c r="AW47" s="1">
        <v>15.6</v>
      </c>
      <c r="AX47" s="1">
        <v>15.6</v>
      </c>
      <c r="AY47" s="1">
        <v>15.6</v>
      </c>
      <c r="AZ47" s="1">
        <v>15.6</v>
      </c>
      <c r="BA47" s="1">
        <v>15.6</v>
      </c>
      <c r="BB47" s="1">
        <v>15.6</v>
      </c>
      <c r="BC47" s="1">
        <v>15.6</v>
      </c>
      <c r="BD47" s="1">
        <v>15.6</v>
      </c>
      <c r="BE47" s="1">
        <v>15.6</v>
      </c>
      <c r="BF47" s="1">
        <v>15.6</v>
      </c>
      <c r="BG47" s="1">
        <v>15.6</v>
      </c>
      <c r="BH47" s="1">
        <v>15.6</v>
      </c>
      <c r="BI47" s="1">
        <v>15.6</v>
      </c>
      <c r="BJ47" s="18">
        <v>15.6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2.6</v>
      </c>
      <c r="BS47" s="8">
        <v>2.6</v>
      </c>
      <c r="BT47" s="8">
        <v>2.6</v>
      </c>
      <c r="BU47" s="8">
        <v>2.6</v>
      </c>
      <c r="BV47" s="8">
        <v>2.6</v>
      </c>
      <c r="BW47" s="8">
        <v>2.6</v>
      </c>
      <c r="BX47" s="9">
        <v>2.6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15.6</v>
      </c>
      <c r="AV48" s="18">
        <v>15.6</v>
      </c>
      <c r="AW48" s="1">
        <v>15.6</v>
      </c>
      <c r="AX48" s="1">
        <v>15.6</v>
      </c>
      <c r="AY48" s="1">
        <v>15.6</v>
      </c>
      <c r="AZ48" s="1">
        <v>15.6</v>
      </c>
      <c r="BA48" s="1">
        <v>15.6</v>
      </c>
      <c r="BB48" s="1">
        <v>15.6</v>
      </c>
      <c r="BC48" s="1">
        <v>15.6</v>
      </c>
      <c r="BD48" s="1">
        <v>15.6</v>
      </c>
      <c r="BE48" s="1">
        <v>15.6</v>
      </c>
      <c r="BF48" s="1">
        <v>15.6</v>
      </c>
      <c r="BG48" s="1">
        <v>15.6</v>
      </c>
      <c r="BH48" s="1">
        <v>15.6</v>
      </c>
      <c r="BI48" s="1">
        <v>15.6</v>
      </c>
      <c r="BJ48" s="18">
        <v>15.6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15.6</v>
      </c>
      <c r="AX49" s="18">
        <v>15.6</v>
      </c>
      <c r="AY49" s="18">
        <v>15.6</v>
      </c>
      <c r="AZ49" s="18">
        <v>15.6</v>
      </c>
      <c r="BA49" s="1">
        <v>15.6</v>
      </c>
      <c r="BB49" s="1">
        <v>15.6</v>
      </c>
      <c r="BC49" s="1">
        <v>15.6</v>
      </c>
      <c r="BD49" s="1">
        <v>15.6</v>
      </c>
      <c r="BE49" s="1">
        <v>15.6</v>
      </c>
      <c r="BF49" s="1">
        <v>15.6</v>
      </c>
      <c r="BG49" s="1">
        <v>15.6</v>
      </c>
      <c r="BH49" s="1">
        <v>15.6</v>
      </c>
      <c r="BI49" s="1">
        <v>15.6</v>
      </c>
      <c r="BJ49" s="18">
        <v>15.6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15.6</v>
      </c>
      <c r="BB50" s="1">
        <v>15.6</v>
      </c>
      <c r="BC50" s="1">
        <v>15.6</v>
      </c>
      <c r="BD50" s="1">
        <v>15.6</v>
      </c>
      <c r="BE50" s="1">
        <v>15.6</v>
      </c>
      <c r="BF50" s="1">
        <v>15.6</v>
      </c>
      <c r="BG50" s="1">
        <v>15.6</v>
      </c>
      <c r="BH50" s="1">
        <v>15.6</v>
      </c>
      <c r="BI50" s="1">
        <v>15.6</v>
      </c>
      <c r="BJ50" s="18">
        <v>15.6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15.6</v>
      </c>
      <c r="BC51" s="8">
        <v>15.6</v>
      </c>
      <c r="BD51" s="8">
        <v>15.6</v>
      </c>
      <c r="BE51" s="8">
        <v>15.6</v>
      </c>
      <c r="BF51" s="8">
        <v>15.6</v>
      </c>
      <c r="BG51" s="8">
        <v>15.6</v>
      </c>
      <c r="BH51" s="8">
        <v>15.6</v>
      </c>
      <c r="BI51" s="9">
        <v>15.6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CC1:CC52 A2:CB52 A1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2.75" customHeight="1" thickBot="1">
      <c r="A1" s="305" t="s">
        <v>205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4.5</v>
      </c>
      <c r="BG2" s="6">
        <v>4.5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4.5</v>
      </c>
      <c r="BM2" s="11" t="s">
        <v>166</v>
      </c>
      <c r="BN2" s="5">
        <v>4.5</v>
      </c>
      <c r="BO2" s="6">
        <v>4.5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4.5</v>
      </c>
      <c r="BE3" s="15">
        <v>4.5</v>
      </c>
      <c r="BF3" s="1">
        <v>4.5</v>
      </c>
      <c r="BG3" s="1">
        <v>4.5</v>
      </c>
      <c r="BH3" s="1">
        <v>4.5</v>
      </c>
      <c r="BI3" s="1">
        <v>4.5</v>
      </c>
      <c r="BJ3" s="1">
        <v>4.5</v>
      </c>
      <c r="BK3" s="1">
        <v>4.5</v>
      </c>
      <c r="BL3" s="1">
        <v>4.5</v>
      </c>
      <c r="BM3" s="1">
        <v>4.5</v>
      </c>
      <c r="BN3" s="1">
        <v>4.5</v>
      </c>
      <c r="BO3" s="1">
        <v>4.5</v>
      </c>
      <c r="BP3" s="1">
        <v>4.5</v>
      </c>
      <c r="BQ3" s="1">
        <v>4.5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4.5</v>
      </c>
      <c r="BD4" s="1">
        <v>4.5</v>
      </c>
      <c r="BE4" s="1">
        <v>4.5</v>
      </c>
      <c r="BF4" s="1">
        <v>4.5</v>
      </c>
      <c r="BG4" s="1">
        <v>4.5</v>
      </c>
      <c r="BH4" s="1">
        <v>4.5</v>
      </c>
      <c r="BI4" s="1">
        <v>4.5</v>
      </c>
      <c r="BJ4" s="1">
        <v>4.5</v>
      </c>
      <c r="BK4" s="1">
        <v>4.5</v>
      </c>
      <c r="BL4" s="1">
        <v>4.5</v>
      </c>
      <c r="BM4" s="1">
        <v>4.5</v>
      </c>
      <c r="BN4" s="1">
        <v>4.5</v>
      </c>
      <c r="BO4" s="1">
        <v>4.5</v>
      </c>
      <c r="BP4" s="1">
        <v>4.5</v>
      </c>
      <c r="BQ4" s="1">
        <v>4.5</v>
      </c>
      <c r="BR4" s="1">
        <v>4.5</v>
      </c>
      <c r="BS4" s="1">
        <v>4.5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4.5</v>
      </c>
      <c r="BC5" s="1">
        <v>4.5</v>
      </c>
      <c r="BD5" s="1">
        <v>4.5</v>
      </c>
      <c r="BE5" s="1">
        <v>4.5</v>
      </c>
      <c r="BF5" s="1">
        <v>4.5</v>
      </c>
      <c r="BG5" s="1">
        <v>4.5</v>
      </c>
      <c r="BH5" s="1">
        <v>4.5</v>
      </c>
      <c r="BI5" s="1">
        <v>4.5</v>
      </c>
      <c r="BJ5" s="1">
        <v>4.5</v>
      </c>
      <c r="BK5" s="1">
        <v>4.5</v>
      </c>
      <c r="BL5" s="1">
        <v>4.5</v>
      </c>
      <c r="BM5" s="1">
        <v>4.5</v>
      </c>
      <c r="BN5" s="1">
        <v>4.5</v>
      </c>
      <c r="BO5" s="1">
        <v>4.5</v>
      </c>
      <c r="BP5" s="1">
        <v>4.5</v>
      </c>
      <c r="BQ5" s="1">
        <v>4.5</v>
      </c>
      <c r="BR5" s="1">
        <v>4.5</v>
      </c>
      <c r="BS5" s="1">
        <v>4.5</v>
      </c>
      <c r="BT5" s="1">
        <v>4.5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4.5</v>
      </c>
      <c r="BC6" s="1">
        <v>4.5</v>
      </c>
      <c r="BD6" s="1">
        <v>4.5</v>
      </c>
      <c r="BE6" s="1">
        <v>4.5</v>
      </c>
      <c r="BF6" s="1">
        <v>4.5</v>
      </c>
      <c r="BG6" s="1">
        <v>4.5</v>
      </c>
      <c r="BH6" s="1">
        <v>4.5</v>
      </c>
      <c r="BI6" s="1">
        <v>4.5</v>
      </c>
      <c r="BJ6" s="1">
        <v>4.5</v>
      </c>
      <c r="BK6" s="1">
        <v>4.5</v>
      </c>
      <c r="BL6" s="1">
        <v>4.5</v>
      </c>
      <c r="BM6" s="1">
        <v>4.5</v>
      </c>
      <c r="BN6" s="1">
        <v>4.5</v>
      </c>
      <c r="BO6" s="1">
        <v>4.5</v>
      </c>
      <c r="BP6" s="1">
        <v>4.5</v>
      </c>
      <c r="BQ6" s="1">
        <v>4.5</v>
      </c>
      <c r="BR6" s="1">
        <v>4.5</v>
      </c>
      <c r="BS6" s="1">
        <v>4.5</v>
      </c>
      <c r="BT6" s="1">
        <v>4.5</v>
      </c>
      <c r="BU6" s="1">
        <v>4.5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4.5</v>
      </c>
      <c r="BB7" s="1">
        <v>4.5</v>
      </c>
      <c r="BC7" s="1">
        <v>4.5</v>
      </c>
      <c r="BD7" s="1">
        <v>4.5</v>
      </c>
      <c r="BE7" s="1">
        <v>4.5</v>
      </c>
      <c r="BF7" s="1">
        <v>4.5</v>
      </c>
      <c r="BG7" s="1">
        <v>4.5</v>
      </c>
      <c r="BH7" s="1">
        <v>4.5</v>
      </c>
      <c r="BI7" s="1">
        <v>4.5</v>
      </c>
      <c r="BJ7" s="1">
        <v>4.5</v>
      </c>
      <c r="BK7" s="1">
        <v>4.5</v>
      </c>
      <c r="BL7" s="1">
        <v>4.5</v>
      </c>
      <c r="BM7" s="1">
        <v>4.5</v>
      </c>
      <c r="BN7" s="1">
        <v>4.5</v>
      </c>
      <c r="BO7" s="1">
        <v>4.5</v>
      </c>
      <c r="BP7" s="1">
        <v>4.5</v>
      </c>
      <c r="BQ7" s="1">
        <v>4.5</v>
      </c>
      <c r="BR7" s="1">
        <v>4.5</v>
      </c>
      <c r="BS7" s="1">
        <v>4.5</v>
      </c>
      <c r="BT7" s="1">
        <v>4.5</v>
      </c>
      <c r="BU7" s="1">
        <v>4.5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4.5</v>
      </c>
      <c r="BB8" s="1">
        <v>4.5</v>
      </c>
      <c r="BC8" s="1">
        <v>4.5</v>
      </c>
      <c r="BD8" s="1">
        <v>4.5</v>
      </c>
      <c r="BE8" s="1">
        <v>4.5</v>
      </c>
      <c r="BF8" s="1">
        <v>4.5</v>
      </c>
      <c r="BG8" s="1">
        <v>4.5</v>
      </c>
      <c r="BH8" s="1">
        <v>4.5</v>
      </c>
      <c r="BI8" s="1">
        <v>4.5</v>
      </c>
      <c r="BJ8" s="1">
        <v>4.5</v>
      </c>
      <c r="BK8" s="1">
        <v>4.5</v>
      </c>
      <c r="BL8" s="1">
        <v>4.5</v>
      </c>
      <c r="BM8" s="1">
        <v>4.5</v>
      </c>
      <c r="BN8" s="1">
        <v>4.5</v>
      </c>
      <c r="BO8" s="1">
        <v>4.5</v>
      </c>
      <c r="BP8" s="1">
        <v>4.5</v>
      </c>
      <c r="BQ8" s="1">
        <v>4.5</v>
      </c>
      <c r="BR8" s="1">
        <v>4.5</v>
      </c>
      <c r="BS8" s="1">
        <v>4.5</v>
      </c>
      <c r="BT8" s="1">
        <v>4.5</v>
      </c>
      <c r="BU8" s="1">
        <v>4.5</v>
      </c>
      <c r="BV8" s="1">
        <v>4.5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4.5</v>
      </c>
      <c r="BB9" s="1">
        <v>4.5</v>
      </c>
      <c r="BC9" s="1">
        <v>4.5</v>
      </c>
      <c r="BD9" s="1">
        <v>4.5</v>
      </c>
      <c r="BE9" s="1">
        <v>4.5</v>
      </c>
      <c r="BF9" s="1">
        <v>4.5</v>
      </c>
      <c r="BG9" s="1">
        <v>4.5</v>
      </c>
      <c r="BH9" s="1">
        <v>4.5</v>
      </c>
      <c r="BI9" s="1">
        <v>4.5</v>
      </c>
      <c r="BJ9" s="1">
        <v>4.5</v>
      </c>
      <c r="BK9" s="1">
        <v>4.5</v>
      </c>
      <c r="BL9" s="1">
        <v>4.5</v>
      </c>
      <c r="BM9" s="1">
        <v>4.5</v>
      </c>
      <c r="BN9" s="1">
        <v>4.5</v>
      </c>
      <c r="BO9" s="1">
        <v>4.5</v>
      </c>
      <c r="BP9" s="1">
        <v>4.5</v>
      </c>
      <c r="BQ9" s="1">
        <v>4.5</v>
      </c>
      <c r="BR9" s="1">
        <v>4.5</v>
      </c>
      <c r="BS9" s="1">
        <v>4.5</v>
      </c>
      <c r="BT9" s="1">
        <v>4.5</v>
      </c>
      <c r="BU9" s="1">
        <v>4.5</v>
      </c>
      <c r="BV9" s="1">
        <v>4.5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4.5</v>
      </c>
      <c r="BA10" s="1">
        <v>4.5</v>
      </c>
      <c r="BB10" s="1">
        <v>4.5</v>
      </c>
      <c r="BC10" s="1">
        <v>4.5</v>
      </c>
      <c r="BD10" s="1">
        <v>4.5</v>
      </c>
      <c r="BE10" s="1">
        <v>4.5</v>
      </c>
      <c r="BF10" s="1">
        <v>4.5</v>
      </c>
      <c r="BG10" s="1">
        <v>4.5</v>
      </c>
      <c r="BH10" s="1">
        <v>4.5</v>
      </c>
      <c r="BI10" s="1">
        <v>4.5</v>
      </c>
      <c r="BJ10" s="1">
        <v>4.5</v>
      </c>
      <c r="BK10" s="1">
        <v>4.5</v>
      </c>
      <c r="BL10" s="1">
        <v>4.5</v>
      </c>
      <c r="BM10" s="1">
        <v>4.5</v>
      </c>
      <c r="BN10" s="1">
        <v>4.5</v>
      </c>
      <c r="BO10" s="1">
        <v>4.5</v>
      </c>
      <c r="BP10" s="1">
        <v>4.5</v>
      </c>
      <c r="BQ10" s="1">
        <v>4.5</v>
      </c>
      <c r="BR10" s="1">
        <v>4.5</v>
      </c>
      <c r="BS10" s="1">
        <v>4.5</v>
      </c>
      <c r="BT10" s="1">
        <v>4.5</v>
      </c>
      <c r="BU10" s="1">
        <v>4.5</v>
      </c>
      <c r="BV10" s="1">
        <v>4.5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4.5</v>
      </c>
      <c r="BA11" s="1">
        <v>4.5</v>
      </c>
      <c r="BB11" s="1">
        <v>4.5</v>
      </c>
      <c r="BC11" s="1">
        <v>4.5</v>
      </c>
      <c r="BD11" s="1">
        <v>4.5</v>
      </c>
      <c r="BE11" s="1">
        <v>4.5</v>
      </c>
      <c r="BF11" s="1">
        <v>4.5</v>
      </c>
      <c r="BG11" s="1">
        <v>4.5</v>
      </c>
      <c r="BH11" s="1">
        <v>4.5</v>
      </c>
      <c r="BI11" s="1">
        <v>4.5</v>
      </c>
      <c r="BJ11" s="1">
        <v>4.5</v>
      </c>
      <c r="BK11" s="1">
        <v>4.5</v>
      </c>
      <c r="BL11" s="1">
        <v>4.5</v>
      </c>
      <c r="BM11" s="1">
        <v>4.5</v>
      </c>
      <c r="BN11" s="1">
        <v>4.5</v>
      </c>
      <c r="BO11" s="1">
        <v>4.5</v>
      </c>
      <c r="BP11" s="1">
        <v>4.5</v>
      </c>
      <c r="BQ11" s="1">
        <v>4.5</v>
      </c>
      <c r="BR11" s="1">
        <v>4.5</v>
      </c>
      <c r="BS11" s="1">
        <v>4.5</v>
      </c>
      <c r="BT11" s="1">
        <v>4.5</v>
      </c>
      <c r="BU11" s="1">
        <v>4.5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4.5</v>
      </c>
      <c r="AZ12" s="1">
        <v>4.5</v>
      </c>
      <c r="BA12" s="1">
        <v>4.5</v>
      </c>
      <c r="BB12" s="1">
        <v>4.5</v>
      </c>
      <c r="BC12" s="1">
        <v>4.5</v>
      </c>
      <c r="BD12" s="1">
        <v>4.5</v>
      </c>
      <c r="BE12" s="1">
        <v>4.5</v>
      </c>
      <c r="BF12" s="1">
        <v>4.5</v>
      </c>
      <c r="BG12" s="1">
        <v>4.5</v>
      </c>
      <c r="BH12" s="1">
        <v>4.5</v>
      </c>
      <c r="BI12" s="1">
        <v>4.5</v>
      </c>
      <c r="BJ12" s="1">
        <v>4.5</v>
      </c>
      <c r="BK12" s="1">
        <v>4.5</v>
      </c>
      <c r="BL12" s="1">
        <v>4.5</v>
      </c>
      <c r="BM12" s="1">
        <v>4.5</v>
      </c>
      <c r="BN12" s="1">
        <v>4.5</v>
      </c>
      <c r="BO12" s="1">
        <v>4.5</v>
      </c>
      <c r="BP12" s="1">
        <v>4.5</v>
      </c>
      <c r="BQ12" s="1">
        <v>4.5</v>
      </c>
      <c r="BR12" s="1">
        <v>4.5</v>
      </c>
      <c r="BS12" s="1">
        <v>4.5</v>
      </c>
      <c r="BT12" s="1">
        <v>4.5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4.5</v>
      </c>
      <c r="AZ13" s="1">
        <v>4.5</v>
      </c>
      <c r="BA13" s="1">
        <v>4.5</v>
      </c>
      <c r="BB13" s="1">
        <v>4.5</v>
      </c>
      <c r="BC13" s="1">
        <v>4.5</v>
      </c>
      <c r="BD13" s="1">
        <v>4.5</v>
      </c>
      <c r="BE13" s="1">
        <v>4.5</v>
      </c>
      <c r="BF13" s="1">
        <v>4.5</v>
      </c>
      <c r="BG13" s="1">
        <v>4.5</v>
      </c>
      <c r="BH13" s="1">
        <v>4.5</v>
      </c>
      <c r="BI13" s="1">
        <v>4.5</v>
      </c>
      <c r="BJ13" s="1">
        <v>4.5</v>
      </c>
      <c r="BK13" s="1">
        <v>4.5</v>
      </c>
      <c r="BL13" s="1">
        <v>4.5</v>
      </c>
      <c r="BM13" s="1">
        <v>4.5</v>
      </c>
      <c r="BN13" s="1">
        <v>4.5</v>
      </c>
      <c r="BO13" s="1">
        <v>4.5</v>
      </c>
      <c r="BP13" s="1">
        <v>4.5</v>
      </c>
      <c r="BQ13" s="1">
        <v>4.5</v>
      </c>
      <c r="BR13" s="1">
        <v>4.5</v>
      </c>
      <c r="BS13" s="1">
        <v>4.5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4.5</v>
      </c>
      <c r="BB14" s="1">
        <v>4.5</v>
      </c>
      <c r="BC14" s="1">
        <v>4.5</v>
      </c>
      <c r="BD14" s="1">
        <v>4.5</v>
      </c>
      <c r="BE14" s="1">
        <v>4.5</v>
      </c>
      <c r="BF14" s="1">
        <v>4.5</v>
      </c>
      <c r="BG14" s="1">
        <v>4.5</v>
      </c>
      <c r="BH14" s="1">
        <v>4.5</v>
      </c>
      <c r="BI14" s="1">
        <v>4.5</v>
      </c>
      <c r="BJ14" s="1">
        <v>4.5</v>
      </c>
      <c r="BK14" s="1">
        <v>4.5</v>
      </c>
      <c r="BL14" s="1">
        <v>4.5</v>
      </c>
      <c r="BM14" s="1">
        <v>4.5</v>
      </c>
      <c r="BN14" s="1">
        <v>4.5</v>
      </c>
      <c r="BO14" s="1">
        <v>4.5</v>
      </c>
      <c r="BP14" s="1">
        <v>4.5</v>
      </c>
      <c r="BQ14" s="1">
        <v>4.5</v>
      </c>
      <c r="BR14" s="1">
        <v>4.5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4.5</v>
      </c>
      <c r="BC15" s="1">
        <v>4.5</v>
      </c>
      <c r="BD15" s="1">
        <v>4.5</v>
      </c>
      <c r="BE15" s="1">
        <v>4.5</v>
      </c>
      <c r="BF15" s="1">
        <v>4.5</v>
      </c>
      <c r="BG15" s="1">
        <v>4.5</v>
      </c>
      <c r="BH15" s="1">
        <v>4.5</v>
      </c>
      <c r="BI15" s="1">
        <v>4.5</v>
      </c>
      <c r="BJ15" s="1">
        <v>4.5</v>
      </c>
      <c r="BK15" s="1">
        <v>4.5</v>
      </c>
      <c r="BL15" s="1">
        <v>4.5</v>
      </c>
      <c r="BM15" s="1">
        <v>4.5</v>
      </c>
      <c r="BN15" s="1">
        <v>4.5</v>
      </c>
      <c r="BO15" s="1">
        <v>4.5</v>
      </c>
      <c r="BP15" s="1">
        <v>4.5</v>
      </c>
      <c r="BQ15" s="1">
        <v>4.5</v>
      </c>
      <c r="BR15" s="1">
        <v>4.5</v>
      </c>
      <c r="BS15" s="1">
        <v>4.5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4.5</v>
      </c>
      <c r="BD16" s="1">
        <v>4.5</v>
      </c>
      <c r="BE16" s="1">
        <v>4.5</v>
      </c>
      <c r="BF16" s="1">
        <v>4.5</v>
      </c>
      <c r="BG16" s="1">
        <v>4.5</v>
      </c>
      <c r="BH16" s="1">
        <v>4.5</v>
      </c>
      <c r="BI16" s="1">
        <v>4.5</v>
      </c>
      <c r="BJ16" s="1">
        <v>4.5</v>
      </c>
      <c r="BK16" s="1">
        <v>4.5</v>
      </c>
      <c r="BL16" s="1">
        <v>4.5</v>
      </c>
      <c r="BM16" s="1">
        <v>4.5</v>
      </c>
      <c r="BN16" s="1">
        <v>4.5</v>
      </c>
      <c r="BO16" s="1">
        <v>4.5</v>
      </c>
      <c r="BP16" s="1">
        <v>4.5</v>
      </c>
      <c r="BQ16" s="1">
        <v>4.5</v>
      </c>
      <c r="BR16" s="1">
        <v>4.5</v>
      </c>
      <c r="BS16" s="1">
        <v>4.5</v>
      </c>
      <c r="BT16" s="1">
        <v>4.5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4.5</v>
      </c>
      <c r="BD17" s="1">
        <v>4.5</v>
      </c>
      <c r="BE17" s="1">
        <v>4.5</v>
      </c>
      <c r="BF17" s="1">
        <v>4.5</v>
      </c>
      <c r="BG17" s="1">
        <v>4.5</v>
      </c>
      <c r="BH17" s="1">
        <v>4.5</v>
      </c>
      <c r="BI17" s="1">
        <v>4.5</v>
      </c>
      <c r="BJ17" s="1">
        <v>4.5</v>
      </c>
      <c r="BK17" s="1">
        <v>4.5</v>
      </c>
      <c r="BL17" s="1">
        <v>4.5</v>
      </c>
      <c r="BM17" s="1">
        <v>4.5</v>
      </c>
      <c r="BN17" s="1">
        <v>4.5</v>
      </c>
      <c r="BO17" s="1">
        <v>4.5</v>
      </c>
      <c r="BP17" s="1">
        <v>4.5</v>
      </c>
      <c r="BQ17" s="1">
        <v>4.5</v>
      </c>
      <c r="BR17" s="1">
        <v>4.5</v>
      </c>
      <c r="BS17" s="1">
        <v>4.5</v>
      </c>
      <c r="BT17" s="1">
        <v>4.5</v>
      </c>
      <c r="BU17" s="1">
        <v>4.5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4.5</v>
      </c>
      <c r="BE18" s="1">
        <v>4.5</v>
      </c>
      <c r="BF18" s="1">
        <v>4.5</v>
      </c>
      <c r="BG18" s="1">
        <v>4.5</v>
      </c>
      <c r="BH18" s="1">
        <v>4.5</v>
      </c>
      <c r="BI18" s="1">
        <v>4.5</v>
      </c>
      <c r="BJ18" s="1">
        <v>4.5</v>
      </c>
      <c r="BK18" s="1">
        <v>4.5</v>
      </c>
      <c r="BL18" s="1">
        <v>4.5</v>
      </c>
      <c r="BM18" s="1">
        <v>4.5</v>
      </c>
      <c r="BN18" s="1">
        <v>4.5</v>
      </c>
      <c r="BO18" s="1">
        <v>4.5</v>
      </c>
      <c r="BP18" s="1">
        <v>4.5</v>
      </c>
      <c r="BQ18" s="1">
        <v>4.5</v>
      </c>
      <c r="BR18" s="1">
        <v>4.5</v>
      </c>
      <c r="BS18" s="1">
        <v>4.5</v>
      </c>
      <c r="BT18" s="1">
        <v>4.5</v>
      </c>
      <c r="BU18" s="1">
        <v>4.5</v>
      </c>
      <c r="BV18" s="1">
        <v>4.5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9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4.5</v>
      </c>
      <c r="BF19" s="1">
        <v>4.5</v>
      </c>
      <c r="BG19" s="1">
        <v>4.5</v>
      </c>
      <c r="BH19" s="1">
        <v>4.5</v>
      </c>
      <c r="BI19" s="1">
        <v>4.5</v>
      </c>
      <c r="BJ19" s="1">
        <v>4.5</v>
      </c>
      <c r="BK19" s="1">
        <v>4.5</v>
      </c>
      <c r="BL19" s="1">
        <v>4.5</v>
      </c>
      <c r="BM19" s="1">
        <v>4.5</v>
      </c>
      <c r="BN19" s="1">
        <v>4.5</v>
      </c>
      <c r="BO19" s="1">
        <v>4.5</v>
      </c>
      <c r="BP19" s="1">
        <v>4.5</v>
      </c>
      <c r="BQ19" s="1">
        <v>4.5</v>
      </c>
      <c r="BR19" s="1">
        <v>4.5</v>
      </c>
      <c r="BS19" s="1">
        <v>4.5</v>
      </c>
      <c r="BT19" s="1">
        <v>4.5</v>
      </c>
      <c r="BU19" s="1">
        <v>4.5</v>
      </c>
      <c r="BV19" s="1">
        <v>4.5</v>
      </c>
      <c r="BW19" s="6">
        <v>4.5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9</v>
      </c>
      <c r="T20" s="1">
        <v>9</v>
      </c>
      <c r="U20" s="25">
        <v>9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4.5</v>
      </c>
      <c r="BE20" s="1">
        <v>4.5</v>
      </c>
      <c r="BF20" s="1">
        <v>4.5</v>
      </c>
      <c r="BG20" s="1">
        <v>4.5</v>
      </c>
      <c r="BH20" s="1">
        <v>4.5</v>
      </c>
      <c r="BI20" s="1">
        <v>4.5</v>
      </c>
      <c r="BJ20" s="1">
        <v>4.5</v>
      </c>
      <c r="BK20" s="44">
        <v>27.4</v>
      </c>
      <c r="BL20" s="1">
        <v>4.5</v>
      </c>
      <c r="BM20" s="1">
        <v>4.5</v>
      </c>
      <c r="BN20" s="1">
        <v>4.5</v>
      </c>
      <c r="BO20" s="1">
        <v>4.5</v>
      </c>
      <c r="BP20" s="1">
        <v>4.5</v>
      </c>
      <c r="BQ20" s="1">
        <v>4.5</v>
      </c>
      <c r="BR20" s="1">
        <v>4.5</v>
      </c>
      <c r="BS20" s="1">
        <v>4.5</v>
      </c>
      <c r="BT20" s="1">
        <v>4.5</v>
      </c>
      <c r="BU20" s="1">
        <v>4.5</v>
      </c>
      <c r="BV20" s="1">
        <v>4.5</v>
      </c>
      <c r="BW20" s="9">
        <v>4.5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 t="s">
        <v>159</v>
      </c>
      <c r="P21" s="67">
        <v>17.8</v>
      </c>
      <c r="Q21" s="1">
        <v>9</v>
      </c>
      <c r="R21" s="1">
        <v>9</v>
      </c>
      <c r="S21" s="1">
        <v>9</v>
      </c>
      <c r="T21" s="1">
        <v>9</v>
      </c>
      <c r="U21" s="25">
        <v>9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14</v>
      </c>
      <c r="AG21" s="30">
        <v>14</v>
      </c>
      <c r="AH21" s="30">
        <v>14</v>
      </c>
      <c r="AI21" s="30">
        <v>14</v>
      </c>
      <c r="AJ21" s="30">
        <v>14</v>
      </c>
      <c r="AK21" s="30">
        <v>14</v>
      </c>
      <c r="AL21" s="30">
        <v>14</v>
      </c>
      <c r="AM21" s="30">
        <v>14</v>
      </c>
      <c r="AN21" s="30">
        <v>14</v>
      </c>
      <c r="AO21" s="48">
        <v>14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22.9</v>
      </c>
      <c r="BE21" s="38">
        <v>22.9</v>
      </c>
      <c r="BF21" s="44">
        <v>26.3</v>
      </c>
      <c r="BG21" s="45">
        <v>27.4</v>
      </c>
      <c r="BH21" s="39">
        <v>27.4</v>
      </c>
      <c r="BI21" s="39">
        <v>27.4</v>
      </c>
      <c r="BJ21" s="39">
        <v>27.4</v>
      </c>
      <c r="BK21" s="23">
        <v>27.4</v>
      </c>
      <c r="BL21" s="44">
        <v>26.3</v>
      </c>
      <c r="BM21" s="56">
        <v>0</v>
      </c>
      <c r="BN21" s="39">
        <v>26.3</v>
      </c>
      <c r="BO21" s="38">
        <v>26.3</v>
      </c>
      <c r="BP21" s="1">
        <v>4.5</v>
      </c>
      <c r="BQ21" s="1">
        <v>4.5</v>
      </c>
      <c r="BR21" s="1">
        <v>4.5</v>
      </c>
      <c r="BS21" s="1">
        <v>4.5</v>
      </c>
      <c r="BT21" s="1">
        <v>4.5</v>
      </c>
      <c r="BU21" s="1">
        <v>4.5</v>
      </c>
      <c r="BV21" s="1">
        <v>4.5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 t="s">
        <v>159</v>
      </c>
      <c r="P22" s="55">
        <v>17.8</v>
      </c>
      <c r="Q22" s="45">
        <v>0</v>
      </c>
      <c r="R22" s="38">
        <v>0</v>
      </c>
      <c r="S22" s="41">
        <v>9</v>
      </c>
      <c r="T22" s="36">
        <v>9</v>
      </c>
      <c r="U22" s="69">
        <v>9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14</v>
      </c>
      <c r="AC22" s="15">
        <v>14</v>
      </c>
      <c r="AD22" s="15">
        <v>14</v>
      </c>
      <c r="AE22" s="15">
        <v>14</v>
      </c>
      <c r="AF22" s="25">
        <v>14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22.9</v>
      </c>
      <c r="BE22" s="23">
        <v>22.9</v>
      </c>
      <c r="BF22" s="1">
        <v>26.3</v>
      </c>
      <c r="BG22" s="41">
        <v>27.4</v>
      </c>
      <c r="BH22" s="36">
        <v>27.4</v>
      </c>
      <c r="BI22" s="36">
        <v>27.4</v>
      </c>
      <c r="BJ22" s="36">
        <v>27.4</v>
      </c>
      <c r="BK22" s="37">
        <v>27.4</v>
      </c>
      <c r="BL22" s="1">
        <v>26.3</v>
      </c>
      <c r="BM22" s="1">
        <v>26.3</v>
      </c>
      <c r="BN22" s="18">
        <v>26.3</v>
      </c>
      <c r="BO22" s="23">
        <v>26.3</v>
      </c>
      <c r="BP22" s="1">
        <v>4.5</v>
      </c>
      <c r="BQ22" s="1">
        <v>4.5</v>
      </c>
      <c r="BR22" s="1">
        <v>4.5</v>
      </c>
      <c r="BS22" s="1">
        <v>4.5</v>
      </c>
      <c r="BT22" s="1">
        <v>4.5</v>
      </c>
      <c r="BU22" s="1">
        <v>4.5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 t="s">
        <v>159</v>
      </c>
      <c r="N23" s="46" t="s">
        <v>159</v>
      </c>
      <c r="O23" s="37" t="s">
        <v>159</v>
      </c>
      <c r="P23" s="1">
        <v>26.2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14</v>
      </c>
      <c r="AA23" s="15">
        <v>14</v>
      </c>
      <c r="AB23" s="1">
        <v>14</v>
      </c>
      <c r="AC23" s="1">
        <v>14</v>
      </c>
      <c r="AD23" s="1">
        <v>14</v>
      </c>
      <c r="AE23" s="1">
        <v>14</v>
      </c>
      <c r="AF23" s="25">
        <v>14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22.9</v>
      </c>
      <c r="AZ23" s="1">
        <v>22.9</v>
      </c>
      <c r="BA23" s="1">
        <v>22.9</v>
      </c>
      <c r="BB23" s="1">
        <v>22.9</v>
      </c>
      <c r="BC23" s="1">
        <v>22.9</v>
      </c>
      <c r="BD23" s="1">
        <v>22.9</v>
      </c>
      <c r="BE23" s="23">
        <v>22.9</v>
      </c>
      <c r="BF23" s="1">
        <v>26.3</v>
      </c>
      <c r="BG23" s="1">
        <v>26.3</v>
      </c>
      <c r="BH23" s="1">
        <v>26.3</v>
      </c>
      <c r="BI23" s="1">
        <v>26.3</v>
      </c>
      <c r="BJ23" s="1">
        <v>26.3</v>
      </c>
      <c r="BK23" s="1">
        <v>26.3</v>
      </c>
      <c r="BL23" s="1">
        <v>26.3</v>
      </c>
      <c r="BM23" s="1">
        <v>26.3</v>
      </c>
      <c r="BN23" s="23">
        <v>26.3</v>
      </c>
      <c r="BO23" s="38">
        <v>0</v>
      </c>
      <c r="BP23" s="1">
        <v>4.5</v>
      </c>
      <c r="BQ23" s="1">
        <v>4.5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16.2</v>
      </c>
      <c r="L24" s="1" t="s">
        <v>166</v>
      </c>
      <c r="M24" s="1" t="s">
        <v>166</v>
      </c>
      <c r="N24" s="73">
        <v>0</v>
      </c>
      <c r="O24" s="1">
        <v>8.9</v>
      </c>
      <c r="P24" s="41">
        <v>26.2</v>
      </c>
      <c r="Q24" s="36">
        <v>26.2</v>
      </c>
      <c r="R24" s="36">
        <v>26.2</v>
      </c>
      <c r="S24" s="36">
        <v>26.2</v>
      </c>
      <c r="T24" s="37">
        <v>26.2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14</v>
      </c>
      <c r="AA24" s="1">
        <v>14</v>
      </c>
      <c r="AB24" s="1">
        <v>14</v>
      </c>
      <c r="AC24" s="1">
        <v>14</v>
      </c>
      <c r="AD24" s="1">
        <v>14</v>
      </c>
      <c r="AE24" s="1">
        <v>14</v>
      </c>
      <c r="AF24" s="69">
        <v>14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6.5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22.9</v>
      </c>
      <c r="AZ24" s="1">
        <v>22.9</v>
      </c>
      <c r="BA24" s="1">
        <v>22.9</v>
      </c>
      <c r="BB24" s="1">
        <v>22.9</v>
      </c>
      <c r="BC24" s="1">
        <v>22.9</v>
      </c>
      <c r="BD24" s="1">
        <v>22.9</v>
      </c>
      <c r="BE24" s="23">
        <v>22.9</v>
      </c>
      <c r="BF24" s="1">
        <v>26.3</v>
      </c>
      <c r="BG24" s="1">
        <v>26.3</v>
      </c>
      <c r="BH24" s="45">
        <v>30.2</v>
      </c>
      <c r="BI24" s="39">
        <v>30.2</v>
      </c>
      <c r="BJ24" s="39">
        <v>30.2</v>
      </c>
      <c r="BK24" s="39">
        <v>30.2</v>
      </c>
      <c r="BL24" s="39">
        <v>30.2</v>
      </c>
      <c r="BM24" s="38">
        <v>30.2</v>
      </c>
      <c r="BN24" s="23">
        <v>26.3</v>
      </c>
      <c r="BO24" s="23">
        <v>0</v>
      </c>
      <c r="BP24" s="1">
        <v>4.5</v>
      </c>
      <c r="BQ24" s="1">
        <v>4.5</v>
      </c>
      <c r="BR24" s="43">
        <v>4.5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19.3</v>
      </c>
      <c r="E25" s="39">
        <v>19.3</v>
      </c>
      <c r="F25" s="66">
        <v>19.3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16.2</v>
      </c>
      <c r="L25" s="4">
        <v>2.9</v>
      </c>
      <c r="M25" s="1" t="s">
        <v>166</v>
      </c>
      <c r="N25" s="1" t="s">
        <v>166</v>
      </c>
      <c r="O25" s="26">
        <v>8.9</v>
      </c>
      <c r="P25" s="44">
        <v>13</v>
      </c>
      <c r="Q25" s="1">
        <v>16.4</v>
      </c>
      <c r="R25" s="1">
        <v>16.4</v>
      </c>
      <c r="S25" s="38">
        <v>16.4</v>
      </c>
      <c r="T25" s="1">
        <v>30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6.5</v>
      </c>
      <c r="AR25" s="1">
        <v>6.5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22.9</v>
      </c>
      <c r="AZ25" s="1">
        <v>22.9</v>
      </c>
      <c r="BA25" s="1">
        <v>22.9</v>
      </c>
      <c r="BB25" s="1">
        <v>22.9</v>
      </c>
      <c r="BC25" s="1">
        <v>22.9</v>
      </c>
      <c r="BD25" s="1">
        <v>22.9</v>
      </c>
      <c r="BE25" s="23">
        <v>22.9</v>
      </c>
      <c r="BF25" s="1">
        <v>26.3</v>
      </c>
      <c r="BG25" s="1">
        <v>26.3</v>
      </c>
      <c r="BH25" s="33">
        <v>30.2</v>
      </c>
      <c r="BI25" s="18">
        <v>30.2</v>
      </c>
      <c r="BJ25" s="18">
        <v>30.2</v>
      </c>
      <c r="BK25" s="18">
        <v>30.2</v>
      </c>
      <c r="BL25" s="18">
        <v>30.2</v>
      </c>
      <c r="BM25" s="23">
        <v>30.2</v>
      </c>
      <c r="BN25" s="37">
        <v>26.3</v>
      </c>
      <c r="BO25" s="23">
        <v>0</v>
      </c>
      <c r="BP25" s="1">
        <v>4.5</v>
      </c>
      <c r="BQ25" s="1">
        <v>4.5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19.3</v>
      </c>
      <c r="F26" s="36">
        <v>19.3</v>
      </c>
      <c r="G26" s="74">
        <v>19.3</v>
      </c>
      <c r="H26" s="1" t="s">
        <v>166</v>
      </c>
      <c r="I26" s="1" t="s">
        <v>166</v>
      </c>
      <c r="J26" s="1" t="s">
        <v>166</v>
      </c>
      <c r="K26" s="24">
        <v>16.2</v>
      </c>
      <c r="L26" s="14">
        <v>2.9</v>
      </c>
      <c r="M26" s="1" t="s">
        <v>166</v>
      </c>
      <c r="N26" s="19">
        <v>8.9</v>
      </c>
      <c r="O26" s="37">
        <v>8.9</v>
      </c>
      <c r="P26" s="27">
        <v>13</v>
      </c>
      <c r="Q26" s="45">
        <v>10.8</v>
      </c>
      <c r="R26" s="38">
        <v>10.8</v>
      </c>
      <c r="S26" s="23">
        <v>16.4</v>
      </c>
      <c r="T26" s="1">
        <v>30</v>
      </c>
      <c r="U26" s="1">
        <v>30</v>
      </c>
      <c r="V26" s="46">
        <v>30</v>
      </c>
      <c r="W26" s="46">
        <v>30</v>
      </c>
      <c r="X26" s="43">
        <v>30</v>
      </c>
      <c r="Y26" s="42">
        <v>23.3</v>
      </c>
      <c r="Z26" s="36">
        <v>23.3</v>
      </c>
      <c r="AA26" s="36">
        <v>23.3</v>
      </c>
      <c r="AB26" s="37">
        <v>23.3</v>
      </c>
      <c r="AC26" s="27">
        <v>18.9</v>
      </c>
      <c r="AD26" s="1">
        <v>0</v>
      </c>
      <c r="AE26" s="38">
        <v>0</v>
      </c>
      <c r="AF26" s="1">
        <v>16.6</v>
      </c>
      <c r="AG26" s="45">
        <v>13.6</v>
      </c>
      <c r="AH26" s="38">
        <v>13.6</v>
      </c>
      <c r="AI26" s="1">
        <v>28.5</v>
      </c>
      <c r="AJ26" s="1">
        <v>28.5</v>
      </c>
      <c r="AK26" s="1">
        <v>28.5</v>
      </c>
      <c r="AL26" s="1">
        <v>28.5</v>
      </c>
      <c r="AM26" s="39">
        <v>28.5</v>
      </c>
      <c r="AN26" s="23">
        <v>28.5</v>
      </c>
      <c r="AO26" s="49">
        <v>0</v>
      </c>
      <c r="AP26" s="1" t="s">
        <v>166</v>
      </c>
      <c r="AQ26" s="24">
        <v>6.5</v>
      </c>
      <c r="AR26" s="1">
        <v>6.5</v>
      </c>
      <c r="AS26" s="1">
        <v>6.5</v>
      </c>
      <c r="AT26" s="75">
        <v>6.5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22.9</v>
      </c>
      <c r="AZ26" s="1">
        <v>22.9</v>
      </c>
      <c r="BA26" s="1">
        <v>22.9</v>
      </c>
      <c r="BB26" s="1">
        <v>22.9</v>
      </c>
      <c r="BC26" s="1">
        <v>22.9</v>
      </c>
      <c r="BD26" s="1">
        <v>22.9</v>
      </c>
      <c r="BE26" s="23">
        <v>22.9</v>
      </c>
      <c r="BF26" s="1">
        <v>26.3</v>
      </c>
      <c r="BG26" s="1">
        <v>26.3</v>
      </c>
      <c r="BH26" s="33">
        <v>30.2</v>
      </c>
      <c r="BI26" s="18">
        <v>30.2</v>
      </c>
      <c r="BJ26" s="18">
        <v>30.2</v>
      </c>
      <c r="BK26" s="18">
        <v>30.2</v>
      </c>
      <c r="BL26" s="18">
        <v>30.2</v>
      </c>
      <c r="BM26" s="23">
        <v>30.2</v>
      </c>
      <c r="BN26" s="18">
        <v>0</v>
      </c>
      <c r="BO26" s="23">
        <v>0</v>
      </c>
      <c r="BP26" s="1">
        <v>4.5</v>
      </c>
      <c r="BQ26" s="1">
        <v>4.5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16.2</v>
      </c>
      <c r="L27" s="76">
        <v>2.9</v>
      </c>
      <c r="M27" s="1" t="s">
        <v>166</v>
      </c>
      <c r="N27" s="35">
        <v>0</v>
      </c>
      <c r="O27" s="13">
        <v>0</v>
      </c>
      <c r="P27" s="27">
        <v>13</v>
      </c>
      <c r="Q27" s="33">
        <v>10.8</v>
      </c>
      <c r="R27" s="23">
        <v>10.8</v>
      </c>
      <c r="S27" s="36">
        <v>16.4</v>
      </c>
      <c r="T27" s="43">
        <v>16.4</v>
      </c>
      <c r="U27" s="38">
        <v>13</v>
      </c>
      <c r="V27" s="1">
        <v>16</v>
      </c>
      <c r="W27" s="1">
        <v>16</v>
      </c>
      <c r="X27" s="1">
        <v>16</v>
      </c>
      <c r="Y27" s="1">
        <v>16</v>
      </c>
      <c r="Z27" s="45">
        <v>12.3</v>
      </c>
      <c r="AA27" s="1">
        <v>12.3</v>
      </c>
      <c r="AB27" s="38">
        <v>12.3</v>
      </c>
      <c r="AC27" s="55">
        <v>18.9</v>
      </c>
      <c r="AD27" s="1">
        <v>0</v>
      </c>
      <c r="AE27" s="23">
        <v>0</v>
      </c>
      <c r="AF27" s="1">
        <v>16.6</v>
      </c>
      <c r="AG27" s="38">
        <v>16.6</v>
      </c>
      <c r="AH27" s="23">
        <v>13.6</v>
      </c>
      <c r="AI27" s="1">
        <v>28.5</v>
      </c>
      <c r="AJ27" s="1">
        <v>28.5</v>
      </c>
      <c r="AK27" s="1">
        <v>28.5</v>
      </c>
      <c r="AL27" s="1">
        <v>28.5</v>
      </c>
      <c r="AM27" s="18">
        <v>28.5</v>
      </c>
      <c r="AN27" s="23">
        <v>28.5</v>
      </c>
      <c r="AO27" s="14">
        <v>0</v>
      </c>
      <c r="AP27" s="1" t="s">
        <v>166</v>
      </c>
      <c r="AQ27" s="7">
        <v>6.5</v>
      </c>
      <c r="AR27" s="8">
        <v>6.5</v>
      </c>
      <c r="AS27" s="9">
        <v>6.5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22.9</v>
      </c>
      <c r="AZ27" s="1">
        <v>22.9</v>
      </c>
      <c r="BA27" s="1">
        <v>22.9</v>
      </c>
      <c r="BB27" s="1">
        <v>22.9</v>
      </c>
      <c r="BC27" s="1">
        <v>22.9</v>
      </c>
      <c r="BD27" s="1">
        <v>22.9</v>
      </c>
      <c r="BE27" s="23">
        <v>22.9</v>
      </c>
      <c r="BF27" s="1">
        <v>26.3</v>
      </c>
      <c r="BG27" s="1">
        <v>26.3</v>
      </c>
      <c r="BH27" s="33">
        <v>30.2</v>
      </c>
      <c r="BI27" s="18">
        <v>30.2</v>
      </c>
      <c r="BJ27" s="18">
        <v>30.2</v>
      </c>
      <c r="BK27" s="18">
        <v>30.2</v>
      </c>
      <c r="BL27" s="18">
        <v>30.2</v>
      </c>
      <c r="BM27" s="23">
        <v>30.2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8.8</v>
      </c>
      <c r="H28" s="75">
        <v>8.8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13</v>
      </c>
      <c r="Q28" s="33">
        <v>10.8</v>
      </c>
      <c r="R28" s="23">
        <v>10.8</v>
      </c>
      <c r="S28" s="44">
        <v>12</v>
      </c>
      <c r="T28" s="57">
        <v>13</v>
      </c>
      <c r="U28" s="37">
        <v>13</v>
      </c>
      <c r="V28" s="1">
        <v>16</v>
      </c>
      <c r="W28" s="1">
        <v>16</v>
      </c>
      <c r="X28" s="1">
        <v>16</v>
      </c>
      <c r="Y28" s="1">
        <v>16</v>
      </c>
      <c r="Z28" s="33">
        <v>12.3</v>
      </c>
      <c r="AA28" s="1">
        <v>12.3</v>
      </c>
      <c r="AB28" s="23">
        <v>12.3</v>
      </c>
      <c r="AC28" s="44">
        <v>0</v>
      </c>
      <c r="AD28" s="1">
        <v>0</v>
      </c>
      <c r="AE28" s="1">
        <v>0</v>
      </c>
      <c r="AF28" s="38">
        <v>0</v>
      </c>
      <c r="AG28" s="23">
        <v>16.6</v>
      </c>
      <c r="AH28" s="23">
        <v>13.6</v>
      </c>
      <c r="AI28" s="1">
        <v>28.5</v>
      </c>
      <c r="AJ28" s="1">
        <v>28.5</v>
      </c>
      <c r="AK28" s="1">
        <v>28.5</v>
      </c>
      <c r="AL28" s="1">
        <v>28.5</v>
      </c>
      <c r="AM28" s="18">
        <v>28.5</v>
      </c>
      <c r="AN28" s="23">
        <v>28.5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22.9</v>
      </c>
      <c r="AZ28" s="1">
        <v>22.9</v>
      </c>
      <c r="BA28" s="1">
        <v>22.9</v>
      </c>
      <c r="BB28" s="1">
        <v>22.9</v>
      </c>
      <c r="BC28" s="1">
        <v>22.9</v>
      </c>
      <c r="BD28" s="1">
        <v>22.9</v>
      </c>
      <c r="BE28" s="23">
        <v>22.9</v>
      </c>
      <c r="BF28" s="1">
        <v>26.3</v>
      </c>
      <c r="BG28" s="1">
        <v>26.3</v>
      </c>
      <c r="BH28" s="33">
        <v>30.2</v>
      </c>
      <c r="BI28" s="18">
        <v>30.2</v>
      </c>
      <c r="BJ28" s="18">
        <v>30.2</v>
      </c>
      <c r="BK28" s="18">
        <v>30.2</v>
      </c>
      <c r="BL28" s="18">
        <v>30.2</v>
      </c>
      <c r="BM28" s="23">
        <v>30.2</v>
      </c>
      <c r="BN28" s="18">
        <v>0</v>
      </c>
      <c r="BO28" s="18">
        <v>0</v>
      </c>
      <c r="BP28" s="45">
        <v>0</v>
      </c>
      <c r="BQ28" s="38">
        <v>0</v>
      </c>
      <c r="BR28" s="1">
        <v>12.1</v>
      </c>
      <c r="BS28" s="38">
        <v>12.1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8.8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13</v>
      </c>
      <c r="Q29" s="33">
        <v>10.8</v>
      </c>
      <c r="R29" s="23">
        <v>10.8</v>
      </c>
      <c r="S29" s="76">
        <v>12</v>
      </c>
      <c r="T29" s="1" t="s">
        <v>166</v>
      </c>
      <c r="U29" s="65">
        <v>16</v>
      </c>
      <c r="V29" s="1">
        <v>16</v>
      </c>
      <c r="W29" s="1">
        <v>16</v>
      </c>
      <c r="X29" s="1">
        <v>16</v>
      </c>
      <c r="Y29" s="25">
        <v>16</v>
      </c>
      <c r="Z29" s="10" t="s">
        <v>166</v>
      </c>
      <c r="AA29" s="11">
        <v>12.3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16.6</v>
      </c>
      <c r="AH29" s="23">
        <v>13.6</v>
      </c>
      <c r="AI29" s="1">
        <v>28.5</v>
      </c>
      <c r="AJ29" s="1">
        <v>28.5</v>
      </c>
      <c r="AK29" s="1">
        <v>28.5</v>
      </c>
      <c r="AL29" s="1">
        <v>28.5</v>
      </c>
      <c r="AM29" s="18">
        <v>28.5</v>
      </c>
      <c r="AN29" s="23">
        <v>28.5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26.3</v>
      </c>
      <c r="AY29" s="33">
        <v>22.9</v>
      </c>
      <c r="AZ29" s="1">
        <v>22.9</v>
      </c>
      <c r="BA29" s="1">
        <v>22.9</v>
      </c>
      <c r="BB29" s="1">
        <v>22.9</v>
      </c>
      <c r="BC29" s="1">
        <v>22.9</v>
      </c>
      <c r="BD29" s="1">
        <v>22.9</v>
      </c>
      <c r="BE29" s="23">
        <v>22.9</v>
      </c>
      <c r="BF29" s="1">
        <v>26.3</v>
      </c>
      <c r="BG29" s="1">
        <v>26.3</v>
      </c>
      <c r="BH29" s="33">
        <v>30.2</v>
      </c>
      <c r="BI29" s="18">
        <v>30.2</v>
      </c>
      <c r="BJ29" s="18">
        <v>30.2</v>
      </c>
      <c r="BK29" s="18">
        <v>30.2</v>
      </c>
      <c r="BL29" s="18">
        <v>30.2</v>
      </c>
      <c r="BM29" s="23">
        <v>30.2</v>
      </c>
      <c r="BN29" s="18">
        <v>0</v>
      </c>
      <c r="BO29" s="18">
        <v>0</v>
      </c>
      <c r="BP29" s="33">
        <v>0</v>
      </c>
      <c r="BQ29" s="23">
        <v>0</v>
      </c>
      <c r="BR29" s="1">
        <v>12.1</v>
      </c>
      <c r="BS29" s="23">
        <v>12.1</v>
      </c>
      <c r="BT29" s="1">
        <v>0</v>
      </c>
      <c r="BU29" s="1">
        <v>0</v>
      </c>
      <c r="BV29" s="24" t="s">
        <v>166</v>
      </c>
      <c r="BW29" s="5" t="s">
        <v>159</v>
      </c>
      <c r="BX29" s="15" t="s">
        <v>159</v>
      </c>
      <c r="BY29" s="15" t="s">
        <v>159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13</v>
      </c>
      <c r="Q30" s="48">
        <v>13</v>
      </c>
      <c r="R30" s="76">
        <v>10.8</v>
      </c>
      <c r="S30" s="1" t="s">
        <v>166</v>
      </c>
      <c r="T30" s="1" t="s">
        <v>166</v>
      </c>
      <c r="U30" s="24">
        <v>16</v>
      </c>
      <c r="V30" s="1">
        <v>16</v>
      </c>
      <c r="W30" s="1">
        <v>16</v>
      </c>
      <c r="X30" s="1">
        <v>16</v>
      </c>
      <c r="Y30" s="25">
        <v>16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16.6</v>
      </c>
      <c r="AH30" s="23">
        <v>13.6</v>
      </c>
      <c r="AI30" s="1">
        <v>28.5</v>
      </c>
      <c r="AJ30" s="1">
        <v>28.5</v>
      </c>
      <c r="AK30" s="1">
        <v>28.5</v>
      </c>
      <c r="AL30" s="1">
        <v>28.5</v>
      </c>
      <c r="AM30" s="36">
        <v>28.5</v>
      </c>
      <c r="AN30" s="37">
        <v>28.5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26.3</v>
      </c>
      <c r="AX30" s="1">
        <v>26.3</v>
      </c>
      <c r="AY30" s="41">
        <v>22.9</v>
      </c>
      <c r="AZ30" s="1">
        <v>22.9</v>
      </c>
      <c r="BA30" s="1">
        <v>22.9</v>
      </c>
      <c r="BB30" s="1">
        <v>22.9</v>
      </c>
      <c r="BC30" s="1">
        <v>22.9</v>
      </c>
      <c r="BD30" s="1">
        <v>22.9</v>
      </c>
      <c r="BE30" s="23">
        <v>22.9</v>
      </c>
      <c r="BF30" s="1">
        <v>26.3</v>
      </c>
      <c r="BG30" s="1">
        <v>26.3</v>
      </c>
      <c r="BH30" s="33">
        <v>30.2</v>
      </c>
      <c r="BI30" s="18">
        <v>30.2</v>
      </c>
      <c r="BJ30" s="18">
        <v>30.2</v>
      </c>
      <c r="BK30" s="18">
        <v>30.2</v>
      </c>
      <c r="BL30" s="18">
        <v>30.2</v>
      </c>
      <c r="BM30" s="23">
        <v>30.2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12.1</v>
      </c>
      <c r="BT30" s="1">
        <v>0</v>
      </c>
      <c r="BU30" s="1">
        <v>0</v>
      </c>
      <c r="BV30" s="24" t="s">
        <v>166</v>
      </c>
      <c r="BW30" s="24" t="s">
        <v>159</v>
      </c>
      <c r="BX30" s="1" t="s">
        <v>159</v>
      </c>
      <c r="BY30" s="1" t="s">
        <v>159</v>
      </c>
      <c r="BZ30" s="1" t="s">
        <v>159</v>
      </c>
      <c r="CA30" s="7" t="s">
        <v>166</v>
      </c>
      <c r="CB30" s="92" t="s">
        <v>159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13</v>
      </c>
      <c r="Q31" s="1" t="s">
        <v>166</v>
      </c>
      <c r="R31" s="1" t="s">
        <v>166</v>
      </c>
      <c r="S31" s="1" t="s">
        <v>166</v>
      </c>
      <c r="T31" s="5">
        <v>16</v>
      </c>
      <c r="U31" s="1">
        <v>16</v>
      </c>
      <c r="V31" s="1">
        <v>16</v>
      </c>
      <c r="W31" s="1">
        <v>16</v>
      </c>
      <c r="X31" s="1">
        <v>16</v>
      </c>
      <c r="Y31" s="1">
        <v>16</v>
      </c>
      <c r="Z31" s="6">
        <v>16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16.6</v>
      </c>
      <c r="AH31" s="23">
        <v>13.6</v>
      </c>
      <c r="AI31" s="1">
        <v>28.5</v>
      </c>
      <c r="AJ31" s="1">
        <v>28.5</v>
      </c>
      <c r="AK31" s="45">
        <v>13.6</v>
      </c>
      <c r="AL31" s="39">
        <v>13.6</v>
      </c>
      <c r="AM31" s="47">
        <v>13.6</v>
      </c>
      <c r="AN31" s="47">
        <v>13.6</v>
      </c>
      <c r="AO31" s="75">
        <v>13.6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26.3</v>
      </c>
      <c r="AW31" s="1">
        <v>26.3</v>
      </c>
      <c r="AX31" s="1">
        <v>26.3</v>
      </c>
      <c r="AY31" s="1">
        <v>26.3</v>
      </c>
      <c r="AZ31" s="38">
        <v>26.3</v>
      </c>
      <c r="BA31" s="1">
        <v>22.9</v>
      </c>
      <c r="BB31" s="1">
        <v>22.9</v>
      </c>
      <c r="BC31" s="1">
        <v>22.9</v>
      </c>
      <c r="BD31" s="1">
        <v>22.9</v>
      </c>
      <c r="BE31" s="23">
        <v>22.9</v>
      </c>
      <c r="BF31" s="1">
        <v>26.3</v>
      </c>
      <c r="BG31" s="1">
        <v>26.3</v>
      </c>
      <c r="BH31" s="33">
        <v>30.2</v>
      </c>
      <c r="BI31" s="18">
        <v>30.2</v>
      </c>
      <c r="BJ31" s="18">
        <v>30.2</v>
      </c>
      <c r="BK31" s="18">
        <v>30.2</v>
      </c>
      <c r="BL31" s="18">
        <v>30.2</v>
      </c>
      <c r="BM31" s="23">
        <v>30.2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12.1</v>
      </c>
      <c r="BT31" s="1">
        <v>0</v>
      </c>
      <c r="BU31" s="1">
        <v>0</v>
      </c>
      <c r="BV31" s="24" t="s">
        <v>166</v>
      </c>
      <c r="BW31" s="24" t="s">
        <v>159</v>
      </c>
      <c r="BX31" s="1" t="s">
        <v>159</v>
      </c>
      <c r="BY31" s="1" t="s">
        <v>159</v>
      </c>
      <c r="BZ31" s="1" t="s">
        <v>159</v>
      </c>
      <c r="CA31" s="1" t="s">
        <v>159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3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16</v>
      </c>
      <c r="U32" s="1">
        <v>16</v>
      </c>
      <c r="V32" s="1">
        <v>16</v>
      </c>
      <c r="W32" s="1">
        <v>16</v>
      </c>
      <c r="X32" s="1">
        <v>16</v>
      </c>
      <c r="Y32" s="1">
        <v>16</v>
      </c>
      <c r="Z32" s="1">
        <v>16</v>
      </c>
      <c r="AA32" s="6">
        <v>16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16.6</v>
      </c>
      <c r="AH32" s="41">
        <v>13.6</v>
      </c>
      <c r="AI32" s="39">
        <v>13.6</v>
      </c>
      <c r="AJ32" s="39">
        <v>13.6</v>
      </c>
      <c r="AK32" s="37">
        <v>13.6</v>
      </c>
      <c r="AL32" s="1">
        <v>18.3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26.3</v>
      </c>
      <c r="AT32" s="15">
        <v>26.3</v>
      </c>
      <c r="AU32" s="15">
        <v>26.3</v>
      </c>
      <c r="AV32" s="1">
        <v>26.3</v>
      </c>
      <c r="AW32" s="1">
        <v>26.3</v>
      </c>
      <c r="AX32" s="1">
        <v>26.3</v>
      </c>
      <c r="AY32" s="1">
        <v>26.3</v>
      </c>
      <c r="AZ32" s="1">
        <v>26.3</v>
      </c>
      <c r="BA32" s="39">
        <v>26.3</v>
      </c>
      <c r="BB32" s="39">
        <v>26.3</v>
      </c>
      <c r="BC32" s="41">
        <v>22.9</v>
      </c>
      <c r="BD32" s="36">
        <v>22.9</v>
      </c>
      <c r="BE32" s="37">
        <v>22.9</v>
      </c>
      <c r="BF32" s="1">
        <v>26.3</v>
      </c>
      <c r="BG32" s="1">
        <v>26.3</v>
      </c>
      <c r="BH32" s="33">
        <v>30.2</v>
      </c>
      <c r="BI32" s="18">
        <v>30.2</v>
      </c>
      <c r="BJ32" s="18">
        <v>30.2</v>
      </c>
      <c r="BK32" s="18">
        <v>30.2</v>
      </c>
      <c r="BL32" s="18">
        <v>30.2</v>
      </c>
      <c r="BM32" s="23">
        <v>30.2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12.1</v>
      </c>
      <c r="BT32" s="76">
        <v>0</v>
      </c>
      <c r="BU32" s="5" t="s">
        <v>166</v>
      </c>
      <c r="BV32" s="1" t="s">
        <v>166</v>
      </c>
      <c r="BW32" s="7" t="s">
        <v>159</v>
      </c>
      <c r="BX32" s="1" t="s">
        <v>159</v>
      </c>
      <c r="BY32" s="9" t="s">
        <v>159</v>
      </c>
      <c r="BZ32" s="10" t="s">
        <v>166</v>
      </c>
      <c r="CA32" s="1" t="s">
        <v>159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3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16</v>
      </c>
      <c r="U33" s="1">
        <v>16</v>
      </c>
      <c r="V33" s="1">
        <v>16</v>
      </c>
      <c r="W33" s="1">
        <v>16</v>
      </c>
      <c r="X33" s="1">
        <v>16</v>
      </c>
      <c r="Y33" s="1">
        <v>16</v>
      </c>
      <c r="Z33" s="1">
        <v>16</v>
      </c>
      <c r="AA33" s="25">
        <v>16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16.6</v>
      </c>
      <c r="AH33" s="39">
        <v>16.6</v>
      </c>
      <c r="AI33" s="39">
        <v>16.6</v>
      </c>
      <c r="AJ33" s="61" t="s">
        <v>166</v>
      </c>
      <c r="AK33" s="1">
        <v>18.3</v>
      </c>
      <c r="AL33" s="1">
        <v>18.3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26.3</v>
      </c>
      <c r="AS33" s="1">
        <v>26.3</v>
      </c>
      <c r="AT33" s="1">
        <v>26.3</v>
      </c>
      <c r="AU33" s="1">
        <v>26.3</v>
      </c>
      <c r="AV33" s="1">
        <v>26.3</v>
      </c>
      <c r="AW33" s="1">
        <v>26.3</v>
      </c>
      <c r="AX33" s="1">
        <v>26.3</v>
      </c>
      <c r="AY33" s="1">
        <v>26.3</v>
      </c>
      <c r="AZ33" s="1">
        <v>26.3</v>
      </c>
      <c r="BA33" s="1">
        <v>26.3</v>
      </c>
      <c r="BB33" s="1">
        <v>26.3</v>
      </c>
      <c r="BC33" s="1">
        <v>26.3</v>
      </c>
      <c r="BD33" s="1">
        <v>26.3</v>
      </c>
      <c r="BE33" s="1">
        <v>26.3</v>
      </c>
      <c r="BF33" s="1">
        <v>26.3</v>
      </c>
      <c r="BG33" s="1">
        <v>26.3</v>
      </c>
      <c r="BH33" s="33">
        <v>30.2</v>
      </c>
      <c r="BI33" s="18">
        <v>30.2</v>
      </c>
      <c r="BJ33" s="36">
        <v>30.2</v>
      </c>
      <c r="BK33" s="36">
        <v>30.2</v>
      </c>
      <c r="BL33" s="36">
        <v>30.2</v>
      </c>
      <c r="BM33" s="23">
        <v>30.2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 t="s">
        <v>159</v>
      </c>
      <c r="BY33" s="7" t="s">
        <v>166</v>
      </c>
      <c r="BZ33" s="9" t="s">
        <v>166</v>
      </c>
      <c r="CA33" s="1" t="s">
        <v>159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3</v>
      </c>
      <c r="H34" s="18">
        <v>3</v>
      </c>
      <c r="I34" s="18">
        <v>3</v>
      </c>
      <c r="J34" s="18">
        <v>3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16</v>
      </c>
      <c r="U34" s="1">
        <v>16</v>
      </c>
      <c r="V34" s="1">
        <v>16</v>
      </c>
      <c r="W34" s="1">
        <v>16</v>
      </c>
      <c r="X34" s="1">
        <v>16</v>
      </c>
      <c r="Y34" s="1">
        <v>16</v>
      </c>
      <c r="Z34" s="1">
        <v>16</v>
      </c>
      <c r="AA34" s="9">
        <v>16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20.5</v>
      </c>
      <c r="AG34" s="1">
        <v>20.5</v>
      </c>
      <c r="AH34" s="41">
        <v>16.6</v>
      </c>
      <c r="AI34" s="37">
        <v>16.6</v>
      </c>
      <c r="AJ34" s="1">
        <v>18.3</v>
      </c>
      <c r="AK34" s="1">
        <v>18.3</v>
      </c>
      <c r="AL34" s="9">
        <v>18.3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26.3</v>
      </c>
      <c r="AR34" s="18">
        <v>26.3</v>
      </c>
      <c r="AS34" s="1">
        <v>26.3</v>
      </c>
      <c r="AT34" s="1">
        <v>26.3</v>
      </c>
      <c r="AU34" s="1">
        <v>26.3</v>
      </c>
      <c r="AV34" s="1">
        <v>26.3</v>
      </c>
      <c r="AW34" s="1">
        <v>26.3</v>
      </c>
      <c r="AX34" s="1">
        <v>26.3</v>
      </c>
      <c r="AY34" s="1">
        <v>26.3</v>
      </c>
      <c r="AZ34" s="1">
        <v>26.3</v>
      </c>
      <c r="BA34" s="1">
        <v>26.3</v>
      </c>
      <c r="BB34" s="1">
        <v>26.3</v>
      </c>
      <c r="BC34" s="1">
        <v>26.3</v>
      </c>
      <c r="BD34" s="1">
        <v>26.3</v>
      </c>
      <c r="BE34" s="1">
        <v>26.3</v>
      </c>
      <c r="BF34" s="1">
        <v>26.3</v>
      </c>
      <c r="BG34" s="1">
        <v>26.3</v>
      </c>
      <c r="BH34" s="41">
        <v>30.2</v>
      </c>
      <c r="BI34" s="37">
        <v>30.2</v>
      </c>
      <c r="BJ34" s="1">
        <v>26.3</v>
      </c>
      <c r="BK34" s="1">
        <v>26.3</v>
      </c>
      <c r="BL34" s="39">
        <v>26.3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 t="s">
        <v>159</v>
      </c>
      <c r="BY34" s="8" t="s">
        <v>159</v>
      </c>
      <c r="BZ34" s="1" t="s">
        <v>159</v>
      </c>
      <c r="CA34" s="1" t="s">
        <v>159</v>
      </c>
      <c r="CB34" s="86" t="s">
        <v>159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3</v>
      </c>
      <c r="H35" s="18">
        <v>3</v>
      </c>
      <c r="I35" s="18">
        <v>3</v>
      </c>
      <c r="J35" s="18">
        <v>3</v>
      </c>
      <c r="K35" s="44">
        <v>2.7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16</v>
      </c>
      <c r="V35" s="1">
        <v>16</v>
      </c>
      <c r="W35" s="1">
        <v>16</v>
      </c>
      <c r="X35" s="1">
        <v>16</v>
      </c>
      <c r="Y35" s="1">
        <v>16</v>
      </c>
      <c r="Z35" s="9">
        <v>16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20.5</v>
      </c>
      <c r="AG35" s="37">
        <v>20.5</v>
      </c>
      <c r="AH35" s="1">
        <v>18.3</v>
      </c>
      <c r="AI35" s="1">
        <v>18.3</v>
      </c>
      <c r="AJ35" s="1">
        <v>18.3</v>
      </c>
      <c r="AK35" s="49">
        <v>17.9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26.3</v>
      </c>
      <c r="AQ35" s="1">
        <v>26.3</v>
      </c>
      <c r="AR35" s="18">
        <v>26.3</v>
      </c>
      <c r="AS35" s="1">
        <v>26.3</v>
      </c>
      <c r="AT35" s="1">
        <v>26.3</v>
      </c>
      <c r="AU35" s="1">
        <v>26.3</v>
      </c>
      <c r="AV35" s="1">
        <v>26.3</v>
      </c>
      <c r="AW35" s="1">
        <v>26.3</v>
      </c>
      <c r="AX35" s="1">
        <v>26.3</v>
      </c>
      <c r="AY35" s="1">
        <v>26.3</v>
      </c>
      <c r="AZ35" s="1">
        <v>26.3</v>
      </c>
      <c r="BA35" s="1">
        <v>26.3</v>
      </c>
      <c r="BB35" s="1">
        <v>26.3</v>
      </c>
      <c r="BC35" s="1">
        <v>26.3</v>
      </c>
      <c r="BD35" s="1">
        <v>26.3</v>
      </c>
      <c r="BE35" s="1">
        <v>26.3</v>
      </c>
      <c r="BF35" s="1">
        <v>26.3</v>
      </c>
      <c r="BG35" s="1">
        <v>26.3</v>
      </c>
      <c r="BH35" s="1">
        <v>26.3</v>
      </c>
      <c r="BI35" s="1">
        <v>26.3</v>
      </c>
      <c r="BJ35" s="1">
        <v>26.3</v>
      </c>
      <c r="BK35" s="1">
        <v>26.3</v>
      </c>
      <c r="BL35" s="18">
        <v>26.3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 t="s">
        <v>159</v>
      </c>
      <c r="BX35" s="1" t="s">
        <v>166</v>
      </c>
      <c r="BY35" s="1" t="s">
        <v>166</v>
      </c>
      <c r="BZ35" s="24" t="s">
        <v>159</v>
      </c>
      <c r="CA35" s="61" t="s">
        <v>166</v>
      </c>
      <c r="CB35" s="90" t="s">
        <v>159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3</v>
      </c>
      <c r="H36" s="18">
        <v>3</v>
      </c>
      <c r="I36" s="18">
        <v>3</v>
      </c>
      <c r="J36" s="45">
        <v>2.7</v>
      </c>
      <c r="K36" s="1">
        <v>2.7</v>
      </c>
      <c r="L36" s="1">
        <v>2.7</v>
      </c>
      <c r="M36" s="1">
        <v>2.7</v>
      </c>
      <c r="N36" s="15">
        <v>2.7</v>
      </c>
      <c r="O36" s="6">
        <v>2.7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16</v>
      </c>
      <c r="W36" s="8">
        <v>16</v>
      </c>
      <c r="X36" s="8">
        <v>16</v>
      </c>
      <c r="Y36" s="9">
        <v>16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18.3</v>
      </c>
      <c r="AI36" s="1">
        <v>18.3</v>
      </c>
      <c r="AJ36" s="1">
        <v>18.3</v>
      </c>
      <c r="AK36" s="14">
        <v>17.9</v>
      </c>
      <c r="AL36" s="18" t="s">
        <v>166</v>
      </c>
      <c r="AM36" s="29">
        <v>25.2</v>
      </c>
      <c r="AN36" s="6">
        <v>25.2</v>
      </c>
      <c r="AO36" s="1" t="s">
        <v>166</v>
      </c>
      <c r="AP36" s="24">
        <v>26.3</v>
      </c>
      <c r="AQ36" s="1">
        <v>26.3</v>
      </c>
      <c r="AR36" s="18">
        <v>26.3</v>
      </c>
      <c r="AS36" s="1">
        <v>26.3</v>
      </c>
      <c r="AT36" s="1">
        <v>26.3</v>
      </c>
      <c r="AU36" s="1">
        <v>26.3</v>
      </c>
      <c r="AV36" s="1">
        <v>26.3</v>
      </c>
      <c r="AW36" s="1">
        <v>26.3</v>
      </c>
      <c r="AX36" s="1">
        <v>26.3</v>
      </c>
      <c r="AY36" s="1">
        <v>26.3</v>
      </c>
      <c r="AZ36" s="1">
        <v>26.3</v>
      </c>
      <c r="BA36" s="1">
        <v>26.3</v>
      </c>
      <c r="BB36" s="1">
        <v>26.3</v>
      </c>
      <c r="BC36" s="1">
        <v>26.3</v>
      </c>
      <c r="BD36" s="1">
        <v>26.3</v>
      </c>
      <c r="BE36" s="1">
        <v>26.3</v>
      </c>
      <c r="BF36" s="1">
        <v>26.3</v>
      </c>
      <c r="BG36" s="1">
        <v>26.3</v>
      </c>
      <c r="BH36" s="1">
        <v>26.3</v>
      </c>
      <c r="BI36" s="1">
        <v>26.3</v>
      </c>
      <c r="BJ36" s="1">
        <v>26.3</v>
      </c>
      <c r="BK36" s="1">
        <v>26.3</v>
      </c>
      <c r="BL36" s="18">
        <v>26.3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 t="s">
        <v>159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 t="s">
        <v>159</v>
      </c>
      <c r="CA36" s="1" t="s">
        <v>159</v>
      </c>
      <c r="CB36" s="90" t="s">
        <v>159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3</v>
      </c>
      <c r="H37" s="1">
        <v>3</v>
      </c>
      <c r="I37" s="45">
        <v>2.7</v>
      </c>
      <c r="J37" s="1">
        <v>2.7</v>
      </c>
      <c r="K37" s="1">
        <v>2.7</v>
      </c>
      <c r="L37" s="1">
        <v>2.7</v>
      </c>
      <c r="M37" s="1">
        <v>2.7</v>
      </c>
      <c r="N37" s="1">
        <v>2.7</v>
      </c>
      <c r="O37" s="1">
        <v>2.7</v>
      </c>
      <c r="P37" s="6">
        <v>2.7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18.3</v>
      </c>
      <c r="AG37" s="1">
        <v>18.3</v>
      </c>
      <c r="AH37" s="1">
        <v>18.3</v>
      </c>
      <c r="AI37" s="45">
        <v>22.6</v>
      </c>
      <c r="AJ37" s="38">
        <v>22.6</v>
      </c>
      <c r="AK37" s="14">
        <v>17.9</v>
      </c>
      <c r="AL37" s="1" t="s">
        <v>166</v>
      </c>
      <c r="AM37" s="1" t="s">
        <v>166</v>
      </c>
      <c r="AN37" s="17">
        <v>25.2</v>
      </c>
      <c r="AO37" s="1" t="s">
        <v>166</v>
      </c>
      <c r="AP37" s="7">
        <v>26.3</v>
      </c>
      <c r="AQ37" s="1">
        <v>26.3</v>
      </c>
      <c r="AR37" s="18">
        <v>26.3</v>
      </c>
      <c r="AS37" s="1">
        <v>26.3</v>
      </c>
      <c r="AT37" s="1">
        <v>26.3</v>
      </c>
      <c r="AU37" s="1">
        <v>26.3</v>
      </c>
      <c r="AV37" s="1">
        <v>26.3</v>
      </c>
      <c r="AW37" s="1">
        <v>26.3</v>
      </c>
      <c r="AX37" s="1">
        <v>26.3</v>
      </c>
      <c r="AY37" s="1">
        <v>26.3</v>
      </c>
      <c r="AZ37" s="1">
        <v>26.3</v>
      </c>
      <c r="BA37" s="1">
        <v>26.3</v>
      </c>
      <c r="BB37" s="1">
        <v>26.3</v>
      </c>
      <c r="BC37" s="1">
        <v>26.3</v>
      </c>
      <c r="BD37" s="1">
        <v>26.3</v>
      </c>
      <c r="BE37" s="1">
        <v>26.3</v>
      </c>
      <c r="BF37" s="1">
        <v>26.3</v>
      </c>
      <c r="BG37" s="1">
        <v>26.3</v>
      </c>
      <c r="BH37" s="1">
        <v>26.3</v>
      </c>
      <c r="BI37" s="1">
        <v>26.3</v>
      </c>
      <c r="BJ37" s="1">
        <v>26.3</v>
      </c>
      <c r="BK37" s="1">
        <v>26.3</v>
      </c>
      <c r="BL37" s="18">
        <v>26.3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 t="s">
        <v>159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 t="s">
        <v>159</v>
      </c>
      <c r="CA37" s="8" t="s">
        <v>159</v>
      </c>
      <c r="CB37" s="88" t="s">
        <v>159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3</v>
      </c>
      <c r="H38" s="45">
        <v>2.7</v>
      </c>
      <c r="I38" s="1">
        <v>2.7</v>
      </c>
      <c r="J38" s="1">
        <v>2.7</v>
      </c>
      <c r="K38" s="1">
        <v>2.7</v>
      </c>
      <c r="L38" s="1">
        <v>2.7</v>
      </c>
      <c r="M38" s="1">
        <v>2.7</v>
      </c>
      <c r="N38" s="1">
        <v>2.7</v>
      </c>
      <c r="O38" s="1">
        <v>2.7</v>
      </c>
      <c r="P38" s="25">
        <v>2.7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18.3</v>
      </c>
      <c r="AG38" s="36">
        <v>18.3</v>
      </c>
      <c r="AH38" s="37">
        <v>18.3</v>
      </c>
      <c r="AI38" s="33">
        <v>22.6</v>
      </c>
      <c r="AJ38" s="23">
        <v>22.6</v>
      </c>
      <c r="AK38" s="14">
        <v>17.9</v>
      </c>
      <c r="AL38" s="1" t="s">
        <v>166</v>
      </c>
      <c r="AM38" s="5">
        <v>25.2</v>
      </c>
      <c r="AN38" s="25">
        <v>25.2</v>
      </c>
      <c r="AO38" s="1" t="s">
        <v>166</v>
      </c>
      <c r="AP38" s="6" t="s">
        <v>166</v>
      </c>
      <c r="AQ38" s="18">
        <v>26.3</v>
      </c>
      <c r="AR38" s="18">
        <v>26.3</v>
      </c>
      <c r="AS38" s="1">
        <v>26.3</v>
      </c>
      <c r="AT38" s="1">
        <v>26.3</v>
      </c>
      <c r="AU38" s="1">
        <v>26.3</v>
      </c>
      <c r="AV38" s="1">
        <v>26.3</v>
      </c>
      <c r="AW38" s="1">
        <v>26.3</v>
      </c>
      <c r="AX38" s="1">
        <v>26.3</v>
      </c>
      <c r="AY38" s="1">
        <v>26.3</v>
      </c>
      <c r="AZ38" s="1">
        <v>26.3</v>
      </c>
      <c r="BA38" s="1">
        <v>26.3</v>
      </c>
      <c r="BB38" s="1">
        <v>26.3</v>
      </c>
      <c r="BC38" s="1">
        <v>26.3</v>
      </c>
      <c r="BD38" s="1">
        <v>26.3</v>
      </c>
      <c r="BE38" s="1">
        <v>26.3</v>
      </c>
      <c r="BF38" s="1">
        <v>26.3</v>
      </c>
      <c r="BG38" s="1">
        <v>26.3</v>
      </c>
      <c r="BH38" s="1">
        <v>26.3</v>
      </c>
      <c r="BI38" s="1">
        <v>26.3</v>
      </c>
      <c r="BJ38" s="1">
        <v>26.3</v>
      </c>
      <c r="BK38" s="1">
        <v>26.3</v>
      </c>
      <c r="BL38" s="18">
        <v>26.3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 t="s">
        <v>159</v>
      </c>
      <c r="BU38" s="18" t="s">
        <v>159</v>
      </c>
      <c r="BV38" s="18" t="s">
        <v>159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7.4</v>
      </c>
      <c r="G39" s="39">
        <v>7.4</v>
      </c>
      <c r="H39" s="33">
        <v>2.7</v>
      </c>
      <c r="I39" s="1">
        <v>2.7</v>
      </c>
      <c r="J39" s="1">
        <v>2.7</v>
      </c>
      <c r="K39" s="1">
        <v>2.7</v>
      </c>
      <c r="L39" s="1">
        <v>2.7</v>
      </c>
      <c r="M39" s="1">
        <v>2.7</v>
      </c>
      <c r="N39" s="1">
        <v>2.7</v>
      </c>
      <c r="O39" s="1">
        <v>2.7</v>
      </c>
      <c r="P39" s="25">
        <v>2.7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18.1</v>
      </c>
      <c r="AE39" s="1">
        <v>18.1</v>
      </c>
      <c r="AF39" s="46">
        <v>18.1</v>
      </c>
      <c r="AG39" s="46">
        <v>18.1</v>
      </c>
      <c r="AH39" s="43">
        <v>18.1</v>
      </c>
      <c r="AI39" s="41">
        <v>22.6</v>
      </c>
      <c r="AJ39" s="37">
        <v>22.6</v>
      </c>
      <c r="AK39" s="14">
        <v>17.9</v>
      </c>
      <c r="AL39" s="1" t="s">
        <v>166</v>
      </c>
      <c r="AM39" s="7">
        <v>25.2</v>
      </c>
      <c r="AN39" s="25">
        <v>25.2</v>
      </c>
      <c r="AO39" s="1" t="s">
        <v>166</v>
      </c>
      <c r="AP39" s="1" t="s">
        <v>166</v>
      </c>
      <c r="AQ39" s="6" t="s">
        <v>166</v>
      </c>
      <c r="AR39" s="18">
        <v>26.3</v>
      </c>
      <c r="AS39" s="1">
        <v>26.3</v>
      </c>
      <c r="AT39" s="1">
        <v>26.3</v>
      </c>
      <c r="AU39" s="1">
        <v>26.3</v>
      </c>
      <c r="AV39" s="1">
        <v>26.3</v>
      </c>
      <c r="AW39" s="1">
        <v>26.3</v>
      </c>
      <c r="AX39" s="1">
        <v>26.3</v>
      </c>
      <c r="AY39" s="1">
        <v>26.3</v>
      </c>
      <c r="AZ39" s="1">
        <v>26.3</v>
      </c>
      <c r="BA39" s="1">
        <v>26.3</v>
      </c>
      <c r="BB39" s="1">
        <v>26.3</v>
      </c>
      <c r="BC39" s="1">
        <v>26.3</v>
      </c>
      <c r="BD39" s="1">
        <v>26.3</v>
      </c>
      <c r="BE39" s="1">
        <v>26.3</v>
      </c>
      <c r="BF39" s="1">
        <v>26.3</v>
      </c>
      <c r="BG39" s="1">
        <v>26.3</v>
      </c>
      <c r="BH39" s="1">
        <v>26.3</v>
      </c>
      <c r="BI39" s="1">
        <v>26.3</v>
      </c>
      <c r="BJ39" s="1">
        <v>26.3</v>
      </c>
      <c r="BK39" s="1">
        <v>26.3</v>
      </c>
      <c r="BL39" s="18">
        <v>26.3</v>
      </c>
      <c r="BM39" s="24" t="s">
        <v>166</v>
      </c>
      <c r="BN39" s="10" t="s">
        <v>159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 t="s">
        <v>159</v>
      </c>
      <c r="BU39" s="18" t="s">
        <v>159</v>
      </c>
      <c r="BV39" s="18" t="s">
        <v>159</v>
      </c>
      <c r="BW39" s="18" t="s">
        <v>159</v>
      </c>
      <c r="BX39" s="25" t="s">
        <v>159</v>
      </c>
      <c r="BY39" s="1" t="s">
        <v>166</v>
      </c>
      <c r="BZ39" s="10" t="s">
        <v>159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7.4</v>
      </c>
      <c r="G40" s="18">
        <v>7.4</v>
      </c>
      <c r="H40" s="41">
        <v>2.7</v>
      </c>
      <c r="I40" s="36">
        <v>2.7</v>
      </c>
      <c r="J40" s="1">
        <v>2.7</v>
      </c>
      <c r="K40" s="1">
        <v>2.7</v>
      </c>
      <c r="L40" s="1">
        <v>2.7</v>
      </c>
      <c r="M40" s="1">
        <v>2.7</v>
      </c>
      <c r="N40" s="1">
        <v>2.7</v>
      </c>
      <c r="O40" s="1">
        <v>2.7</v>
      </c>
      <c r="P40" s="25">
        <v>2.7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18.1</v>
      </c>
      <c r="AF40" s="1">
        <v>9.7</v>
      </c>
      <c r="AG40" s="1">
        <v>9.7</v>
      </c>
      <c r="AH40" s="41">
        <v>17.9</v>
      </c>
      <c r="AI40" s="36">
        <v>17.9</v>
      </c>
      <c r="AJ40" s="36">
        <v>17.9</v>
      </c>
      <c r="AK40" s="69">
        <v>17.9</v>
      </c>
      <c r="AL40" s="1" t="s">
        <v>166</v>
      </c>
      <c r="AM40" s="1" t="s">
        <v>166</v>
      </c>
      <c r="AN40" s="11">
        <v>25.2</v>
      </c>
      <c r="AO40" s="1" t="s">
        <v>166</v>
      </c>
      <c r="AP40" s="1" t="s">
        <v>166</v>
      </c>
      <c r="AQ40" s="25" t="s">
        <v>166</v>
      </c>
      <c r="AR40" s="18">
        <v>26.3</v>
      </c>
      <c r="AS40" s="1">
        <v>26.3</v>
      </c>
      <c r="AT40" s="1">
        <v>26.3</v>
      </c>
      <c r="AU40" s="1">
        <v>26.3</v>
      </c>
      <c r="AV40" s="1">
        <v>26.3</v>
      </c>
      <c r="AW40" s="1">
        <v>26.3</v>
      </c>
      <c r="AX40" s="1">
        <v>26.3</v>
      </c>
      <c r="AY40" s="1">
        <v>26.3</v>
      </c>
      <c r="AZ40" s="1">
        <v>26.3</v>
      </c>
      <c r="BA40" s="1">
        <v>26.3</v>
      </c>
      <c r="BB40" s="1">
        <v>26.3</v>
      </c>
      <c r="BC40" s="1">
        <v>26.3</v>
      </c>
      <c r="BD40" s="1">
        <v>26.3</v>
      </c>
      <c r="BE40" s="1">
        <v>26.3</v>
      </c>
      <c r="BF40" s="1">
        <v>26.3</v>
      </c>
      <c r="BG40" s="1">
        <v>26.3</v>
      </c>
      <c r="BH40" s="1">
        <v>26.3</v>
      </c>
      <c r="BI40" s="1">
        <v>26.3</v>
      </c>
      <c r="BJ40" s="1">
        <v>26.3</v>
      </c>
      <c r="BK40" s="1">
        <v>26.3</v>
      </c>
      <c r="BL40" s="18">
        <v>26.3</v>
      </c>
      <c r="BM40" s="24" t="s">
        <v>166</v>
      </c>
      <c r="BN40" s="24" t="s">
        <v>159</v>
      </c>
      <c r="BO40" s="15" t="s">
        <v>159</v>
      </c>
      <c r="BP40" s="15" t="s">
        <v>159</v>
      </c>
      <c r="BQ40" s="15" t="s">
        <v>159</v>
      </c>
      <c r="BR40" s="6" t="s">
        <v>159</v>
      </c>
      <c r="BS40" s="1" t="s">
        <v>166</v>
      </c>
      <c r="BT40" s="24" t="s">
        <v>159</v>
      </c>
      <c r="BU40" s="18" t="s">
        <v>159</v>
      </c>
      <c r="BV40" s="18" t="s">
        <v>159</v>
      </c>
      <c r="BW40" s="18" t="s">
        <v>159</v>
      </c>
      <c r="BX40" s="10" t="s">
        <v>166</v>
      </c>
      <c r="BY40" s="5" t="s">
        <v>159</v>
      </c>
      <c r="BZ40" s="25" t="s">
        <v>159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7.4</v>
      </c>
      <c r="G41" s="18">
        <v>7.4</v>
      </c>
      <c r="H41" s="1">
        <v>7.4</v>
      </c>
      <c r="I41" s="1">
        <v>7.4</v>
      </c>
      <c r="J41" s="41">
        <v>2.7</v>
      </c>
      <c r="K41" s="36">
        <v>2.7</v>
      </c>
      <c r="L41" s="36">
        <v>2.7</v>
      </c>
      <c r="M41" s="1">
        <v>2.7</v>
      </c>
      <c r="N41" s="1">
        <v>2.7</v>
      </c>
      <c r="O41" s="1">
        <v>2.7</v>
      </c>
      <c r="P41" s="9">
        <v>2.7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8.9</v>
      </c>
      <c r="AE41" s="43">
        <v>8.9</v>
      </c>
      <c r="AF41" s="56">
        <v>0</v>
      </c>
      <c r="AG41" s="1">
        <v>9.7</v>
      </c>
      <c r="AH41" s="1">
        <v>9.7</v>
      </c>
      <c r="AI41" s="43">
        <v>9.7</v>
      </c>
      <c r="AJ41" s="1" t="s">
        <v>159</v>
      </c>
      <c r="AK41" s="1" t="s">
        <v>159</v>
      </c>
      <c r="AL41" s="6" t="s">
        <v>159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26.3</v>
      </c>
      <c r="AS41" s="1">
        <v>26.3</v>
      </c>
      <c r="AT41" s="1">
        <v>26.3</v>
      </c>
      <c r="AU41" s="1">
        <v>26.3</v>
      </c>
      <c r="AV41" s="1">
        <v>26.3</v>
      </c>
      <c r="AW41" s="1">
        <v>26.3</v>
      </c>
      <c r="AX41" s="1">
        <v>26.3</v>
      </c>
      <c r="AY41" s="1">
        <v>26.3</v>
      </c>
      <c r="AZ41" s="1">
        <v>26.3</v>
      </c>
      <c r="BA41" s="1">
        <v>26.3</v>
      </c>
      <c r="BB41" s="1">
        <v>26.3</v>
      </c>
      <c r="BC41" s="1">
        <v>26.3</v>
      </c>
      <c r="BD41" s="1">
        <v>26.3</v>
      </c>
      <c r="BE41" s="1">
        <v>26.3</v>
      </c>
      <c r="BF41" s="1">
        <v>26.3</v>
      </c>
      <c r="BG41" s="1">
        <v>26.3</v>
      </c>
      <c r="BH41" s="1">
        <v>26.3</v>
      </c>
      <c r="BI41" s="1">
        <v>26.3</v>
      </c>
      <c r="BJ41" s="1">
        <v>26.3</v>
      </c>
      <c r="BK41" s="1">
        <v>26.3</v>
      </c>
      <c r="BL41" s="18">
        <v>26.3</v>
      </c>
      <c r="BM41" s="24" t="s">
        <v>166</v>
      </c>
      <c r="BN41" s="24" t="s">
        <v>159</v>
      </c>
      <c r="BO41" s="1" t="s">
        <v>159</v>
      </c>
      <c r="BP41" s="1" t="s">
        <v>159</v>
      </c>
      <c r="BQ41" s="1" t="s">
        <v>159</v>
      </c>
      <c r="BR41" s="9" t="s">
        <v>159</v>
      </c>
      <c r="BS41" s="1" t="s">
        <v>166</v>
      </c>
      <c r="BT41" s="24" t="s">
        <v>159</v>
      </c>
      <c r="BU41" s="18" t="s">
        <v>159</v>
      </c>
      <c r="BV41" s="18" t="s">
        <v>159</v>
      </c>
      <c r="BW41" s="18" t="s">
        <v>159</v>
      </c>
      <c r="BX41" s="11" t="s">
        <v>166</v>
      </c>
      <c r="BY41" s="7" t="s">
        <v>159</v>
      </c>
      <c r="BZ41" s="8" t="s">
        <v>159</v>
      </c>
      <c r="CA41" s="30" t="s">
        <v>159</v>
      </c>
      <c r="CB41" s="91" t="s">
        <v>159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7.4</v>
      </c>
      <c r="I42" s="37">
        <v>7.4</v>
      </c>
      <c r="J42" s="1">
        <v>9.2</v>
      </c>
      <c r="K42" s="1">
        <v>9.2</v>
      </c>
      <c r="L42" s="44">
        <v>0</v>
      </c>
      <c r="M42" s="33">
        <v>2.7</v>
      </c>
      <c r="N42" s="18">
        <v>2.7</v>
      </c>
      <c r="O42" s="25">
        <v>2.7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 t="s">
        <v>159</v>
      </c>
      <c r="AF42" s="1" t="s">
        <v>159</v>
      </c>
      <c r="AG42" s="41">
        <v>9.7</v>
      </c>
      <c r="AH42" s="36">
        <v>9.7</v>
      </c>
      <c r="AI42" s="45" t="s">
        <v>159</v>
      </c>
      <c r="AJ42" s="1" t="s">
        <v>159</v>
      </c>
      <c r="AK42" s="1" t="s">
        <v>159</v>
      </c>
      <c r="AL42" s="25" t="s">
        <v>159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26.3</v>
      </c>
      <c r="AT42" s="1">
        <v>26.3</v>
      </c>
      <c r="AU42" s="1">
        <v>26.3</v>
      </c>
      <c r="AV42" s="1">
        <v>26.3</v>
      </c>
      <c r="AW42" s="1">
        <v>26.3</v>
      </c>
      <c r="AX42" s="1">
        <v>26.3</v>
      </c>
      <c r="AY42" s="1">
        <v>26.3</v>
      </c>
      <c r="AZ42" s="1">
        <v>26.3</v>
      </c>
      <c r="BA42" s="1">
        <v>26.3</v>
      </c>
      <c r="BB42" s="1">
        <v>26.3</v>
      </c>
      <c r="BC42" s="1">
        <v>26.3</v>
      </c>
      <c r="BD42" s="1">
        <v>26.3</v>
      </c>
      <c r="BE42" s="1">
        <v>26.3</v>
      </c>
      <c r="BF42" s="1">
        <v>26.3</v>
      </c>
      <c r="BG42" s="1">
        <v>26.3</v>
      </c>
      <c r="BH42" s="1">
        <v>26.3</v>
      </c>
      <c r="BI42" s="1">
        <v>26.3</v>
      </c>
      <c r="BJ42" s="1">
        <v>26.3</v>
      </c>
      <c r="BK42" s="18">
        <v>26.3</v>
      </c>
      <c r="BL42" s="5" t="s">
        <v>166</v>
      </c>
      <c r="BM42" s="1" t="s">
        <v>166</v>
      </c>
      <c r="BN42" s="7" t="s">
        <v>159</v>
      </c>
      <c r="BO42" s="1" t="s">
        <v>159</v>
      </c>
      <c r="BP42" s="1" t="s">
        <v>159</v>
      </c>
      <c r="BQ42" s="25" t="s">
        <v>159</v>
      </c>
      <c r="BR42" s="29" t="s">
        <v>166</v>
      </c>
      <c r="BS42" s="1" t="s">
        <v>166</v>
      </c>
      <c r="BT42" s="7" t="s">
        <v>159</v>
      </c>
      <c r="BU42" s="8" t="s">
        <v>159</v>
      </c>
      <c r="BV42" s="8" t="s">
        <v>159</v>
      </c>
      <c r="BW42" s="8" t="s">
        <v>159</v>
      </c>
      <c r="BX42" s="9" t="s">
        <v>159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9.2</v>
      </c>
      <c r="J43" s="1">
        <v>9.2</v>
      </c>
      <c r="K43" s="42">
        <v>0</v>
      </c>
      <c r="L43" s="1">
        <v>0</v>
      </c>
      <c r="M43" s="33">
        <v>2.7</v>
      </c>
      <c r="N43" s="18">
        <v>2.7</v>
      </c>
      <c r="O43" s="25">
        <v>2.7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 t="s">
        <v>159</v>
      </c>
      <c r="AG43" s="47" t="s">
        <v>159</v>
      </c>
      <c r="AH43" s="47" t="s">
        <v>159</v>
      </c>
      <c r="AI43" s="1" t="s">
        <v>159</v>
      </c>
      <c r="AJ43" s="56">
        <v>0</v>
      </c>
      <c r="AK43" s="1" t="s">
        <v>159</v>
      </c>
      <c r="AL43" s="9" t="s">
        <v>159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26.3</v>
      </c>
      <c r="AT43" s="1">
        <v>26.3</v>
      </c>
      <c r="AU43" s="1">
        <v>26.3</v>
      </c>
      <c r="AV43" s="1">
        <v>26.3</v>
      </c>
      <c r="AW43" s="1">
        <v>26.3</v>
      </c>
      <c r="AX43" s="1">
        <v>26.3</v>
      </c>
      <c r="AY43" s="1">
        <v>26.3</v>
      </c>
      <c r="AZ43" s="1">
        <v>26.3</v>
      </c>
      <c r="BA43" s="1">
        <v>26.3</v>
      </c>
      <c r="BB43" s="1">
        <v>26.3</v>
      </c>
      <c r="BC43" s="1">
        <v>26.3</v>
      </c>
      <c r="BD43" s="1">
        <v>26.3</v>
      </c>
      <c r="BE43" s="1">
        <v>26.3</v>
      </c>
      <c r="BF43" s="1">
        <v>26.3</v>
      </c>
      <c r="BG43" s="1">
        <v>26.3</v>
      </c>
      <c r="BH43" s="1">
        <v>26.3</v>
      </c>
      <c r="BI43" s="1">
        <v>26.3</v>
      </c>
      <c r="BJ43" s="1">
        <v>26.3</v>
      </c>
      <c r="BK43" s="18">
        <v>26.3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 t="s">
        <v>159</v>
      </c>
      <c r="BQ43" s="18" t="s">
        <v>159</v>
      </c>
      <c r="BR43" s="34" t="s">
        <v>159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2.7</v>
      </c>
      <c r="N44" s="18">
        <v>2.7</v>
      </c>
      <c r="O44" s="9">
        <v>2.7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 t="s">
        <v>159</v>
      </c>
      <c r="AJ44" s="47" t="s">
        <v>159</v>
      </c>
      <c r="AK44" s="9" t="s">
        <v>159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26.3</v>
      </c>
      <c r="AT44" s="1">
        <v>26.3</v>
      </c>
      <c r="AU44" s="1">
        <v>26.3</v>
      </c>
      <c r="AV44" s="1">
        <v>26.3</v>
      </c>
      <c r="AW44" s="1">
        <v>26.3</v>
      </c>
      <c r="AX44" s="1">
        <v>26.3</v>
      </c>
      <c r="AY44" s="1">
        <v>26.3</v>
      </c>
      <c r="AZ44" s="1">
        <v>26.3</v>
      </c>
      <c r="BA44" s="1">
        <v>26.3</v>
      </c>
      <c r="BB44" s="1">
        <v>26.3</v>
      </c>
      <c r="BC44" s="1">
        <v>26.3</v>
      </c>
      <c r="BD44" s="1">
        <v>26.3</v>
      </c>
      <c r="BE44" s="1">
        <v>26.3</v>
      </c>
      <c r="BF44" s="1">
        <v>26.3</v>
      </c>
      <c r="BG44" s="1">
        <v>26.3</v>
      </c>
      <c r="BH44" s="1">
        <v>26.3</v>
      </c>
      <c r="BI44" s="1">
        <v>26.3</v>
      </c>
      <c r="BJ44" s="1">
        <v>26.3</v>
      </c>
      <c r="BK44" s="18">
        <v>26.3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 t="s">
        <v>159</v>
      </c>
      <c r="BQ44" s="25" t="s">
        <v>159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 t="s">
        <v>159</v>
      </c>
      <c r="BY44" s="15" t="s">
        <v>159</v>
      </c>
      <c r="BZ44" s="6" t="s">
        <v>159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2.7</v>
      </c>
      <c r="N45" s="9">
        <v>2.7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26.3</v>
      </c>
      <c r="AU45" s="1">
        <v>26.3</v>
      </c>
      <c r="AV45" s="1">
        <v>26.3</v>
      </c>
      <c r="AW45" s="1">
        <v>26.3</v>
      </c>
      <c r="AX45" s="1">
        <v>26.3</v>
      </c>
      <c r="AY45" s="1">
        <v>26.3</v>
      </c>
      <c r="AZ45" s="1">
        <v>26.3</v>
      </c>
      <c r="BA45" s="1">
        <v>26.3</v>
      </c>
      <c r="BB45" s="1">
        <v>26.3</v>
      </c>
      <c r="BC45" s="1">
        <v>26.3</v>
      </c>
      <c r="BD45" s="1">
        <v>26.3</v>
      </c>
      <c r="BE45" s="1">
        <v>26.3</v>
      </c>
      <c r="BF45" s="1">
        <v>26.3</v>
      </c>
      <c r="BG45" s="1">
        <v>26.3</v>
      </c>
      <c r="BH45" s="1">
        <v>26.3</v>
      </c>
      <c r="BI45" s="1">
        <v>26.3</v>
      </c>
      <c r="BJ45" s="18">
        <v>26.3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 t="s">
        <v>159</v>
      </c>
      <c r="BR45" s="1" t="s">
        <v>159</v>
      </c>
      <c r="BS45" s="1" t="s">
        <v>159</v>
      </c>
      <c r="BT45" s="1" t="s">
        <v>159</v>
      </c>
      <c r="BU45" s="1" t="s">
        <v>159</v>
      </c>
      <c r="BV45" s="1" t="s">
        <v>159</v>
      </c>
      <c r="BW45" s="7" t="s">
        <v>166</v>
      </c>
      <c r="BX45" s="6" t="s">
        <v>166</v>
      </c>
      <c r="BY45" s="1" t="s">
        <v>159</v>
      </c>
      <c r="BZ45" s="1" t="s">
        <v>159</v>
      </c>
      <c r="CA45" s="15" t="s">
        <v>159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26.3</v>
      </c>
      <c r="AU46" s="1">
        <v>26.3</v>
      </c>
      <c r="AV46" s="1">
        <v>26.3</v>
      </c>
      <c r="AW46" s="1">
        <v>26.3</v>
      </c>
      <c r="AX46" s="1">
        <v>26.3</v>
      </c>
      <c r="AY46" s="1">
        <v>26.3</v>
      </c>
      <c r="AZ46" s="1">
        <v>26.3</v>
      </c>
      <c r="BA46" s="1">
        <v>26.3</v>
      </c>
      <c r="BB46" s="1">
        <v>26.3</v>
      </c>
      <c r="BC46" s="1">
        <v>26.3</v>
      </c>
      <c r="BD46" s="1">
        <v>26.3</v>
      </c>
      <c r="BE46" s="1">
        <v>26.3</v>
      </c>
      <c r="BF46" s="1">
        <v>26.3</v>
      </c>
      <c r="BG46" s="1">
        <v>26.3</v>
      </c>
      <c r="BH46" s="1">
        <v>26.3</v>
      </c>
      <c r="BI46" s="1">
        <v>26.3</v>
      </c>
      <c r="BJ46" s="18">
        <v>26.3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 t="s">
        <v>159</v>
      </c>
      <c r="BR46" s="1" t="s">
        <v>159</v>
      </c>
      <c r="BS46" s="1" t="s">
        <v>159</v>
      </c>
      <c r="BT46" s="1" t="s">
        <v>159</v>
      </c>
      <c r="BU46" s="1" t="s">
        <v>159</v>
      </c>
      <c r="BV46" s="1" t="s">
        <v>159</v>
      </c>
      <c r="BW46" s="1" t="s">
        <v>159</v>
      </c>
      <c r="BX46" s="7" t="s">
        <v>166</v>
      </c>
      <c r="BY46" s="6" t="s">
        <v>166</v>
      </c>
      <c r="BZ46" s="7" t="s">
        <v>159</v>
      </c>
      <c r="CA46" s="8" t="s">
        <v>159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26.3</v>
      </c>
      <c r="AU47" s="1">
        <v>26.3</v>
      </c>
      <c r="AV47" s="1">
        <v>26.3</v>
      </c>
      <c r="AW47" s="1">
        <v>26.3</v>
      </c>
      <c r="AX47" s="1">
        <v>26.3</v>
      </c>
      <c r="AY47" s="1">
        <v>26.3</v>
      </c>
      <c r="AZ47" s="1">
        <v>26.3</v>
      </c>
      <c r="BA47" s="1">
        <v>26.3</v>
      </c>
      <c r="BB47" s="1">
        <v>26.3</v>
      </c>
      <c r="BC47" s="1">
        <v>26.3</v>
      </c>
      <c r="BD47" s="1">
        <v>26.3</v>
      </c>
      <c r="BE47" s="1">
        <v>26.3</v>
      </c>
      <c r="BF47" s="1">
        <v>26.3</v>
      </c>
      <c r="BG47" s="1">
        <v>26.3</v>
      </c>
      <c r="BH47" s="1">
        <v>26.3</v>
      </c>
      <c r="BI47" s="1">
        <v>26.3</v>
      </c>
      <c r="BJ47" s="18">
        <v>26.3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 t="s">
        <v>159</v>
      </c>
      <c r="BS47" s="8" t="s">
        <v>159</v>
      </c>
      <c r="BT47" s="8" t="s">
        <v>159</v>
      </c>
      <c r="BU47" s="8" t="s">
        <v>159</v>
      </c>
      <c r="BV47" s="8" t="s">
        <v>159</v>
      </c>
      <c r="BW47" s="8" t="s">
        <v>159</v>
      </c>
      <c r="BX47" s="9" t="s">
        <v>159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26.3</v>
      </c>
      <c r="AV48" s="18">
        <v>26.3</v>
      </c>
      <c r="AW48" s="1">
        <v>26.3</v>
      </c>
      <c r="AX48" s="1">
        <v>26.3</v>
      </c>
      <c r="AY48" s="1">
        <v>26.3</v>
      </c>
      <c r="AZ48" s="1">
        <v>26.3</v>
      </c>
      <c r="BA48" s="1">
        <v>26.3</v>
      </c>
      <c r="BB48" s="1">
        <v>26.3</v>
      </c>
      <c r="BC48" s="1">
        <v>26.3</v>
      </c>
      <c r="BD48" s="1">
        <v>26.3</v>
      </c>
      <c r="BE48" s="1">
        <v>26.3</v>
      </c>
      <c r="BF48" s="1">
        <v>26.3</v>
      </c>
      <c r="BG48" s="1">
        <v>26.3</v>
      </c>
      <c r="BH48" s="1">
        <v>26.3</v>
      </c>
      <c r="BI48" s="1">
        <v>26.3</v>
      </c>
      <c r="BJ48" s="18">
        <v>26.3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26.3</v>
      </c>
      <c r="AX49" s="18">
        <v>26.3</v>
      </c>
      <c r="AY49" s="18">
        <v>26.3</v>
      </c>
      <c r="AZ49" s="18">
        <v>26.3</v>
      </c>
      <c r="BA49" s="1">
        <v>26.3</v>
      </c>
      <c r="BB49" s="1">
        <v>26.3</v>
      </c>
      <c r="BC49" s="1">
        <v>26.3</v>
      </c>
      <c r="BD49" s="1">
        <v>26.3</v>
      </c>
      <c r="BE49" s="1">
        <v>26.3</v>
      </c>
      <c r="BF49" s="1">
        <v>26.3</v>
      </c>
      <c r="BG49" s="1">
        <v>26.3</v>
      </c>
      <c r="BH49" s="1">
        <v>26.3</v>
      </c>
      <c r="BI49" s="1">
        <v>26.3</v>
      </c>
      <c r="BJ49" s="18">
        <v>26.3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26.3</v>
      </c>
      <c r="BB50" s="1">
        <v>26.3</v>
      </c>
      <c r="BC50" s="1">
        <v>26.3</v>
      </c>
      <c r="BD50" s="1">
        <v>26.3</v>
      </c>
      <c r="BE50" s="1">
        <v>26.3</v>
      </c>
      <c r="BF50" s="1">
        <v>26.3</v>
      </c>
      <c r="BG50" s="1">
        <v>26.3</v>
      </c>
      <c r="BH50" s="1">
        <v>26.3</v>
      </c>
      <c r="BI50" s="1">
        <v>26.3</v>
      </c>
      <c r="BJ50" s="18">
        <v>26.3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26.3</v>
      </c>
      <c r="BC51" s="8">
        <v>26.3</v>
      </c>
      <c r="BD51" s="8">
        <v>26.3</v>
      </c>
      <c r="BE51" s="8">
        <v>26.3</v>
      </c>
      <c r="BF51" s="8">
        <v>26.3</v>
      </c>
      <c r="BG51" s="8">
        <v>26.3</v>
      </c>
      <c r="BH51" s="8">
        <v>26.3</v>
      </c>
      <c r="BI51" s="9">
        <v>26.3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CC1:CC52 A2:CB52">
    <cfRule type="cellIs" priority="1" dxfId="0" operator="between" stopIfTrue="1">
      <formula>1</formula>
      <formula>11</formula>
    </cfRule>
    <cfRule type="cellIs" priority="2" dxfId="1" operator="between" stopIfTrue="1">
      <formula>11</formula>
      <formula>22</formula>
    </cfRule>
    <cfRule type="cellIs" priority="3" dxfId="2" operator="between" stopIfTrue="1">
      <formula>22</formula>
      <formula>33</formula>
    </cfRule>
  </conditionalFormatting>
  <conditionalFormatting sqref="A1">
    <cfRule type="cellIs" priority="4" dxfId="0" operator="between" stopIfTrue="1">
      <formula>1</formula>
      <formula>33</formula>
    </cfRule>
    <cfRule type="cellIs" priority="5" dxfId="1" operator="between" stopIfTrue="1">
      <formula>33</formula>
      <formula>66</formula>
    </cfRule>
    <cfRule type="cellIs" priority="6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5" customHeight="1" thickBot="1">
      <c r="A1" s="305" t="s">
        <v>206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0.3</v>
      </c>
      <c r="BG2" s="6">
        <v>0.3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0.3</v>
      </c>
      <c r="BM2" s="11" t="s">
        <v>166</v>
      </c>
      <c r="BN2" s="5">
        <v>0.3</v>
      </c>
      <c r="BO2" s="6">
        <v>0.3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0.3</v>
      </c>
      <c r="BE3" s="15">
        <v>0.3</v>
      </c>
      <c r="BF3" s="1">
        <v>0.3</v>
      </c>
      <c r="BG3" s="1">
        <v>0.3</v>
      </c>
      <c r="BH3" s="1">
        <v>0.3</v>
      </c>
      <c r="BI3" s="1">
        <v>0.3</v>
      </c>
      <c r="BJ3" s="1">
        <v>0.3</v>
      </c>
      <c r="BK3" s="1">
        <v>0.3</v>
      </c>
      <c r="BL3" s="1">
        <v>0.3</v>
      </c>
      <c r="BM3" s="1">
        <v>0.3</v>
      </c>
      <c r="BN3" s="1">
        <v>0.3</v>
      </c>
      <c r="BO3" s="1">
        <v>0.3</v>
      </c>
      <c r="BP3" s="1">
        <v>0.3</v>
      </c>
      <c r="BQ3" s="1">
        <v>0.3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0.3</v>
      </c>
      <c r="BD4" s="1">
        <v>0.3</v>
      </c>
      <c r="BE4" s="1">
        <v>0.3</v>
      </c>
      <c r="BF4" s="1">
        <v>0.3</v>
      </c>
      <c r="BG4" s="1">
        <v>0.3</v>
      </c>
      <c r="BH4" s="1">
        <v>0.3</v>
      </c>
      <c r="BI4" s="1">
        <v>0.3</v>
      </c>
      <c r="BJ4" s="1">
        <v>0.3</v>
      </c>
      <c r="BK4" s="1">
        <v>0.3</v>
      </c>
      <c r="BL4" s="1">
        <v>0.3</v>
      </c>
      <c r="BM4" s="1">
        <v>0.3</v>
      </c>
      <c r="BN4" s="1">
        <v>0.3</v>
      </c>
      <c r="BO4" s="1">
        <v>0.3</v>
      </c>
      <c r="BP4" s="1">
        <v>0.3</v>
      </c>
      <c r="BQ4" s="1">
        <v>0.3</v>
      </c>
      <c r="BR4" s="1">
        <v>0.3</v>
      </c>
      <c r="BS4" s="1">
        <v>0.3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0.3</v>
      </c>
      <c r="BC5" s="1">
        <v>0.3</v>
      </c>
      <c r="BD5" s="1">
        <v>0.3</v>
      </c>
      <c r="BE5" s="1">
        <v>0.3</v>
      </c>
      <c r="BF5" s="1">
        <v>0.3</v>
      </c>
      <c r="BG5" s="1">
        <v>0.3</v>
      </c>
      <c r="BH5" s="1">
        <v>0.3</v>
      </c>
      <c r="BI5" s="1">
        <v>0.3</v>
      </c>
      <c r="BJ5" s="1">
        <v>0.3</v>
      </c>
      <c r="BK5" s="1">
        <v>0.3</v>
      </c>
      <c r="BL5" s="1">
        <v>0.3</v>
      </c>
      <c r="BM5" s="1">
        <v>0.3</v>
      </c>
      <c r="BN5" s="1">
        <v>0.3</v>
      </c>
      <c r="BO5" s="1">
        <v>0.3</v>
      </c>
      <c r="BP5" s="1">
        <v>0.3</v>
      </c>
      <c r="BQ5" s="1">
        <v>0.3</v>
      </c>
      <c r="BR5" s="1">
        <v>0.3</v>
      </c>
      <c r="BS5" s="1">
        <v>0.3</v>
      </c>
      <c r="BT5" s="1">
        <v>0.3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0.3</v>
      </c>
      <c r="BC6" s="1">
        <v>0.3</v>
      </c>
      <c r="BD6" s="1">
        <v>0.3</v>
      </c>
      <c r="BE6" s="1">
        <v>0.3</v>
      </c>
      <c r="BF6" s="1">
        <v>0.3</v>
      </c>
      <c r="BG6" s="1">
        <v>0.3</v>
      </c>
      <c r="BH6" s="1">
        <v>0.3</v>
      </c>
      <c r="BI6" s="1">
        <v>0.3</v>
      </c>
      <c r="BJ6" s="1">
        <v>0.3</v>
      </c>
      <c r="BK6" s="1">
        <v>0.3</v>
      </c>
      <c r="BL6" s="1">
        <v>0.3</v>
      </c>
      <c r="BM6" s="1">
        <v>0.3</v>
      </c>
      <c r="BN6" s="1">
        <v>0.3</v>
      </c>
      <c r="BO6" s="1">
        <v>0.3</v>
      </c>
      <c r="BP6" s="1">
        <v>0.3</v>
      </c>
      <c r="BQ6" s="1">
        <v>0.3</v>
      </c>
      <c r="BR6" s="1">
        <v>0.3</v>
      </c>
      <c r="BS6" s="1">
        <v>0.3</v>
      </c>
      <c r="BT6" s="1">
        <v>0.3</v>
      </c>
      <c r="BU6" s="1">
        <v>0.3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0.3</v>
      </c>
      <c r="BB7" s="1">
        <v>0.3</v>
      </c>
      <c r="BC7" s="1">
        <v>0.3</v>
      </c>
      <c r="BD7" s="1">
        <v>0.3</v>
      </c>
      <c r="BE7" s="1">
        <v>0.3</v>
      </c>
      <c r="BF7" s="1">
        <v>0.3</v>
      </c>
      <c r="BG7" s="1">
        <v>0.3</v>
      </c>
      <c r="BH7" s="1">
        <v>0.3</v>
      </c>
      <c r="BI7" s="1">
        <v>0.3</v>
      </c>
      <c r="BJ7" s="1">
        <v>0.3</v>
      </c>
      <c r="BK7" s="1">
        <v>0.3</v>
      </c>
      <c r="BL7" s="1">
        <v>0.3</v>
      </c>
      <c r="BM7" s="1">
        <v>0.3</v>
      </c>
      <c r="BN7" s="1">
        <v>0.3</v>
      </c>
      <c r="BO7" s="1">
        <v>0.3</v>
      </c>
      <c r="BP7" s="1">
        <v>0.3</v>
      </c>
      <c r="BQ7" s="1">
        <v>0.3</v>
      </c>
      <c r="BR7" s="1">
        <v>0.3</v>
      </c>
      <c r="BS7" s="1">
        <v>0.3</v>
      </c>
      <c r="BT7" s="1">
        <v>0.3</v>
      </c>
      <c r="BU7" s="1">
        <v>0.3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0.3</v>
      </c>
      <c r="BB8" s="1">
        <v>0.3</v>
      </c>
      <c r="BC8" s="1">
        <v>0.3</v>
      </c>
      <c r="BD8" s="1">
        <v>0.3</v>
      </c>
      <c r="BE8" s="1">
        <v>0.3</v>
      </c>
      <c r="BF8" s="1">
        <v>0.3</v>
      </c>
      <c r="BG8" s="1">
        <v>0.3</v>
      </c>
      <c r="BH8" s="1">
        <v>0.3</v>
      </c>
      <c r="BI8" s="1">
        <v>0.3</v>
      </c>
      <c r="BJ8" s="1">
        <v>0.3</v>
      </c>
      <c r="BK8" s="1">
        <v>0.3</v>
      </c>
      <c r="BL8" s="1">
        <v>0.3</v>
      </c>
      <c r="BM8" s="1">
        <v>0.3</v>
      </c>
      <c r="BN8" s="1">
        <v>0.3</v>
      </c>
      <c r="BO8" s="1">
        <v>0.3</v>
      </c>
      <c r="BP8" s="1">
        <v>0.3</v>
      </c>
      <c r="BQ8" s="1">
        <v>0.3</v>
      </c>
      <c r="BR8" s="1">
        <v>0.3</v>
      </c>
      <c r="BS8" s="1">
        <v>0.3</v>
      </c>
      <c r="BT8" s="1">
        <v>0.3</v>
      </c>
      <c r="BU8" s="1">
        <v>0.3</v>
      </c>
      <c r="BV8" s="1">
        <v>0.3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0.3</v>
      </c>
      <c r="BB9" s="1">
        <v>0.3</v>
      </c>
      <c r="BC9" s="1">
        <v>0.3</v>
      </c>
      <c r="BD9" s="1">
        <v>0.3</v>
      </c>
      <c r="BE9" s="1">
        <v>0.3</v>
      </c>
      <c r="BF9" s="1">
        <v>0.3</v>
      </c>
      <c r="BG9" s="1">
        <v>0.3</v>
      </c>
      <c r="BH9" s="1">
        <v>0.3</v>
      </c>
      <c r="BI9" s="1">
        <v>0.3</v>
      </c>
      <c r="BJ9" s="1">
        <v>0.3</v>
      </c>
      <c r="BK9" s="1">
        <v>0.3</v>
      </c>
      <c r="BL9" s="1">
        <v>0.3</v>
      </c>
      <c r="BM9" s="1">
        <v>0.3</v>
      </c>
      <c r="BN9" s="1">
        <v>0.3</v>
      </c>
      <c r="BO9" s="1">
        <v>0.3</v>
      </c>
      <c r="BP9" s="1">
        <v>0.3</v>
      </c>
      <c r="BQ9" s="1">
        <v>0.3</v>
      </c>
      <c r="BR9" s="1">
        <v>0.3</v>
      </c>
      <c r="BS9" s="1">
        <v>0.3</v>
      </c>
      <c r="BT9" s="1">
        <v>0.3</v>
      </c>
      <c r="BU9" s="1">
        <v>0.3</v>
      </c>
      <c r="BV9" s="1">
        <v>0.3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0.3</v>
      </c>
      <c r="BA10" s="1">
        <v>0.3</v>
      </c>
      <c r="BB10" s="1">
        <v>0.3</v>
      </c>
      <c r="BC10" s="1">
        <v>0.3</v>
      </c>
      <c r="BD10" s="1">
        <v>0.3</v>
      </c>
      <c r="BE10" s="1">
        <v>0.3</v>
      </c>
      <c r="BF10" s="1">
        <v>0.3</v>
      </c>
      <c r="BG10" s="1">
        <v>0.3</v>
      </c>
      <c r="BH10" s="1">
        <v>0.3</v>
      </c>
      <c r="BI10" s="1">
        <v>0.3</v>
      </c>
      <c r="BJ10" s="1">
        <v>0.3</v>
      </c>
      <c r="BK10" s="1">
        <v>0.3</v>
      </c>
      <c r="BL10" s="1">
        <v>0.3</v>
      </c>
      <c r="BM10" s="1">
        <v>0.3</v>
      </c>
      <c r="BN10" s="1">
        <v>0.3</v>
      </c>
      <c r="BO10" s="1">
        <v>0.3</v>
      </c>
      <c r="BP10" s="1">
        <v>0.3</v>
      </c>
      <c r="BQ10" s="1">
        <v>0.3</v>
      </c>
      <c r="BR10" s="1">
        <v>0.3</v>
      </c>
      <c r="BS10" s="1">
        <v>0.3</v>
      </c>
      <c r="BT10" s="1">
        <v>0.3</v>
      </c>
      <c r="BU10" s="1">
        <v>0.3</v>
      </c>
      <c r="BV10" s="1">
        <v>0.3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0.3</v>
      </c>
      <c r="BA11" s="1">
        <v>0.3</v>
      </c>
      <c r="BB11" s="1">
        <v>0.3</v>
      </c>
      <c r="BC11" s="1">
        <v>0.3</v>
      </c>
      <c r="BD11" s="1">
        <v>0.3</v>
      </c>
      <c r="BE11" s="1">
        <v>0.3</v>
      </c>
      <c r="BF11" s="1">
        <v>0.3</v>
      </c>
      <c r="BG11" s="1">
        <v>0.3</v>
      </c>
      <c r="BH11" s="1">
        <v>0.3</v>
      </c>
      <c r="BI11" s="1">
        <v>0.3</v>
      </c>
      <c r="BJ11" s="1">
        <v>0.3</v>
      </c>
      <c r="BK11" s="1">
        <v>0.3</v>
      </c>
      <c r="BL11" s="1">
        <v>0.3</v>
      </c>
      <c r="BM11" s="1">
        <v>0.3</v>
      </c>
      <c r="BN11" s="1">
        <v>0.3</v>
      </c>
      <c r="BO11" s="1">
        <v>0.3</v>
      </c>
      <c r="BP11" s="1">
        <v>0.3</v>
      </c>
      <c r="BQ11" s="1">
        <v>0.3</v>
      </c>
      <c r="BR11" s="1">
        <v>0.3</v>
      </c>
      <c r="BS11" s="1">
        <v>0.3</v>
      </c>
      <c r="BT11" s="1">
        <v>0.3</v>
      </c>
      <c r="BU11" s="1">
        <v>0.3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0.3</v>
      </c>
      <c r="AZ12" s="1">
        <v>0.3</v>
      </c>
      <c r="BA12" s="1">
        <v>0.3</v>
      </c>
      <c r="BB12" s="1">
        <v>0.3</v>
      </c>
      <c r="BC12" s="1">
        <v>0.3</v>
      </c>
      <c r="BD12" s="1">
        <v>0.3</v>
      </c>
      <c r="BE12" s="1">
        <v>0.3</v>
      </c>
      <c r="BF12" s="1">
        <v>0.3</v>
      </c>
      <c r="BG12" s="1">
        <v>0.3</v>
      </c>
      <c r="BH12" s="1">
        <v>0.3</v>
      </c>
      <c r="BI12" s="1">
        <v>0.3</v>
      </c>
      <c r="BJ12" s="1">
        <v>0.3</v>
      </c>
      <c r="BK12" s="1">
        <v>0.3</v>
      </c>
      <c r="BL12" s="1">
        <v>0.3</v>
      </c>
      <c r="BM12" s="1">
        <v>0.3</v>
      </c>
      <c r="BN12" s="1">
        <v>0.3</v>
      </c>
      <c r="BO12" s="1">
        <v>0.3</v>
      </c>
      <c r="BP12" s="1">
        <v>0.3</v>
      </c>
      <c r="BQ12" s="1">
        <v>0.3</v>
      </c>
      <c r="BR12" s="1">
        <v>0.3</v>
      </c>
      <c r="BS12" s="1">
        <v>0.3</v>
      </c>
      <c r="BT12" s="1">
        <v>0.3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0.3</v>
      </c>
      <c r="AZ13" s="1">
        <v>0.3</v>
      </c>
      <c r="BA13" s="1">
        <v>0.3</v>
      </c>
      <c r="BB13" s="1">
        <v>0.3</v>
      </c>
      <c r="BC13" s="1">
        <v>0.3</v>
      </c>
      <c r="BD13" s="1">
        <v>0.3</v>
      </c>
      <c r="BE13" s="1">
        <v>0.3</v>
      </c>
      <c r="BF13" s="1">
        <v>0.3</v>
      </c>
      <c r="BG13" s="1">
        <v>0.3</v>
      </c>
      <c r="BH13" s="1">
        <v>0.3</v>
      </c>
      <c r="BI13" s="1">
        <v>0.3</v>
      </c>
      <c r="BJ13" s="1">
        <v>0.3</v>
      </c>
      <c r="BK13" s="1">
        <v>0.3</v>
      </c>
      <c r="BL13" s="1">
        <v>0.3</v>
      </c>
      <c r="BM13" s="1">
        <v>0.3</v>
      </c>
      <c r="BN13" s="1">
        <v>0.3</v>
      </c>
      <c r="BO13" s="1">
        <v>0.3</v>
      </c>
      <c r="BP13" s="1">
        <v>0.3</v>
      </c>
      <c r="BQ13" s="1">
        <v>0.3</v>
      </c>
      <c r="BR13" s="1">
        <v>0.3</v>
      </c>
      <c r="BS13" s="1">
        <v>0.3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0.3</v>
      </c>
      <c r="BB14" s="1">
        <v>0.3</v>
      </c>
      <c r="BC14" s="1">
        <v>0.3</v>
      </c>
      <c r="BD14" s="1">
        <v>0.3</v>
      </c>
      <c r="BE14" s="1">
        <v>0.3</v>
      </c>
      <c r="BF14" s="1">
        <v>0.3</v>
      </c>
      <c r="BG14" s="1">
        <v>0.3</v>
      </c>
      <c r="BH14" s="1">
        <v>0.3</v>
      </c>
      <c r="BI14" s="1">
        <v>0.3</v>
      </c>
      <c r="BJ14" s="1">
        <v>0.3</v>
      </c>
      <c r="BK14" s="1">
        <v>0.3</v>
      </c>
      <c r="BL14" s="1">
        <v>0.3</v>
      </c>
      <c r="BM14" s="1">
        <v>0.3</v>
      </c>
      <c r="BN14" s="1">
        <v>0.3</v>
      </c>
      <c r="BO14" s="1">
        <v>0.3</v>
      </c>
      <c r="BP14" s="1">
        <v>0.3</v>
      </c>
      <c r="BQ14" s="1">
        <v>0.3</v>
      </c>
      <c r="BR14" s="1">
        <v>0.3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0.3</v>
      </c>
      <c r="BC15" s="1">
        <v>0.3</v>
      </c>
      <c r="BD15" s="1">
        <v>0.3</v>
      </c>
      <c r="BE15" s="1">
        <v>0.3</v>
      </c>
      <c r="BF15" s="1">
        <v>0.3</v>
      </c>
      <c r="BG15" s="1">
        <v>0.3</v>
      </c>
      <c r="BH15" s="1">
        <v>0.3</v>
      </c>
      <c r="BI15" s="1">
        <v>0.3</v>
      </c>
      <c r="BJ15" s="1">
        <v>0.3</v>
      </c>
      <c r="BK15" s="1">
        <v>0.3</v>
      </c>
      <c r="BL15" s="1">
        <v>0.3</v>
      </c>
      <c r="BM15" s="1">
        <v>0.3</v>
      </c>
      <c r="BN15" s="1">
        <v>0.3</v>
      </c>
      <c r="BO15" s="1">
        <v>0.3</v>
      </c>
      <c r="BP15" s="1">
        <v>0.3</v>
      </c>
      <c r="BQ15" s="1">
        <v>0.3</v>
      </c>
      <c r="BR15" s="1">
        <v>0.3</v>
      </c>
      <c r="BS15" s="1">
        <v>0.3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0.3</v>
      </c>
      <c r="BD16" s="1">
        <v>0.3</v>
      </c>
      <c r="BE16" s="1">
        <v>0.3</v>
      </c>
      <c r="BF16" s="1">
        <v>0.3</v>
      </c>
      <c r="BG16" s="1">
        <v>0.3</v>
      </c>
      <c r="BH16" s="1">
        <v>0.3</v>
      </c>
      <c r="BI16" s="1">
        <v>0.3</v>
      </c>
      <c r="BJ16" s="1">
        <v>0.3</v>
      </c>
      <c r="BK16" s="1">
        <v>0.3</v>
      </c>
      <c r="BL16" s="1">
        <v>0.3</v>
      </c>
      <c r="BM16" s="1">
        <v>0.3</v>
      </c>
      <c r="BN16" s="1">
        <v>0.3</v>
      </c>
      <c r="BO16" s="1">
        <v>0.3</v>
      </c>
      <c r="BP16" s="1">
        <v>0.3</v>
      </c>
      <c r="BQ16" s="1">
        <v>0.3</v>
      </c>
      <c r="BR16" s="1">
        <v>0.3</v>
      </c>
      <c r="BS16" s="1">
        <v>0.3</v>
      </c>
      <c r="BT16" s="1">
        <v>0.3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0.3</v>
      </c>
      <c r="BD17" s="1">
        <v>0.3</v>
      </c>
      <c r="BE17" s="1">
        <v>0.3</v>
      </c>
      <c r="BF17" s="1">
        <v>0.3</v>
      </c>
      <c r="BG17" s="1">
        <v>0.3</v>
      </c>
      <c r="BH17" s="1">
        <v>0.3</v>
      </c>
      <c r="BI17" s="1">
        <v>0.3</v>
      </c>
      <c r="BJ17" s="1">
        <v>0.3</v>
      </c>
      <c r="BK17" s="1">
        <v>0.3</v>
      </c>
      <c r="BL17" s="1">
        <v>0.3</v>
      </c>
      <c r="BM17" s="1">
        <v>0.3</v>
      </c>
      <c r="BN17" s="1">
        <v>0.3</v>
      </c>
      <c r="BO17" s="1">
        <v>0.3</v>
      </c>
      <c r="BP17" s="1">
        <v>0.3</v>
      </c>
      <c r="BQ17" s="1">
        <v>0.3</v>
      </c>
      <c r="BR17" s="1">
        <v>0.3</v>
      </c>
      <c r="BS17" s="1">
        <v>0.3</v>
      </c>
      <c r="BT17" s="1">
        <v>0.3</v>
      </c>
      <c r="BU17" s="1">
        <v>0.3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0.3</v>
      </c>
      <c r="BE18" s="1">
        <v>0.3</v>
      </c>
      <c r="BF18" s="1">
        <v>0.3</v>
      </c>
      <c r="BG18" s="1">
        <v>0.3</v>
      </c>
      <c r="BH18" s="1">
        <v>0.3</v>
      </c>
      <c r="BI18" s="1">
        <v>0.3</v>
      </c>
      <c r="BJ18" s="1">
        <v>0.3</v>
      </c>
      <c r="BK18" s="1">
        <v>0.3</v>
      </c>
      <c r="BL18" s="1">
        <v>0.3</v>
      </c>
      <c r="BM18" s="1">
        <v>0.3</v>
      </c>
      <c r="BN18" s="1">
        <v>0.3</v>
      </c>
      <c r="BO18" s="1">
        <v>0.3</v>
      </c>
      <c r="BP18" s="1">
        <v>0.3</v>
      </c>
      <c r="BQ18" s="1">
        <v>0.3</v>
      </c>
      <c r="BR18" s="1">
        <v>0.3</v>
      </c>
      <c r="BS18" s="1">
        <v>0.3</v>
      </c>
      <c r="BT18" s="1">
        <v>0.3</v>
      </c>
      <c r="BU18" s="1">
        <v>0.3</v>
      </c>
      <c r="BV18" s="1">
        <v>0.3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10.3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0.3</v>
      </c>
      <c r="BF19" s="1">
        <v>0.3</v>
      </c>
      <c r="BG19" s="1">
        <v>0.3</v>
      </c>
      <c r="BH19" s="1">
        <v>0.3</v>
      </c>
      <c r="BI19" s="1">
        <v>0.3</v>
      </c>
      <c r="BJ19" s="1">
        <v>0.3</v>
      </c>
      <c r="BK19" s="1">
        <v>0.3</v>
      </c>
      <c r="BL19" s="1">
        <v>0.3</v>
      </c>
      <c r="BM19" s="1">
        <v>0.3</v>
      </c>
      <c r="BN19" s="1">
        <v>0.3</v>
      </c>
      <c r="BO19" s="1">
        <v>0.3</v>
      </c>
      <c r="BP19" s="1">
        <v>0.3</v>
      </c>
      <c r="BQ19" s="1">
        <v>0.3</v>
      </c>
      <c r="BR19" s="1">
        <v>0.3</v>
      </c>
      <c r="BS19" s="1">
        <v>0.3</v>
      </c>
      <c r="BT19" s="1">
        <v>0.3</v>
      </c>
      <c r="BU19" s="1">
        <v>0.3</v>
      </c>
      <c r="BV19" s="1">
        <v>0.3</v>
      </c>
      <c r="BW19" s="6">
        <v>0.3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10.3</v>
      </c>
      <c r="T20" s="1">
        <v>10.3</v>
      </c>
      <c r="U20" s="25">
        <v>10.3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0.3</v>
      </c>
      <c r="BE20" s="1">
        <v>0.3</v>
      </c>
      <c r="BF20" s="1">
        <v>0.3</v>
      </c>
      <c r="BG20" s="1">
        <v>0.3</v>
      </c>
      <c r="BH20" s="1">
        <v>0.3</v>
      </c>
      <c r="BI20" s="1">
        <v>0.3</v>
      </c>
      <c r="BJ20" s="1">
        <v>0.3</v>
      </c>
      <c r="BK20" s="44">
        <v>32.6</v>
      </c>
      <c r="BL20" s="1">
        <v>0.3</v>
      </c>
      <c r="BM20" s="1">
        <v>0.3</v>
      </c>
      <c r="BN20" s="1">
        <v>0.3</v>
      </c>
      <c r="BO20" s="1">
        <v>0.3</v>
      </c>
      <c r="BP20" s="1">
        <v>0.3</v>
      </c>
      <c r="BQ20" s="1">
        <v>0.3</v>
      </c>
      <c r="BR20" s="1">
        <v>0.3</v>
      </c>
      <c r="BS20" s="1">
        <v>0.3</v>
      </c>
      <c r="BT20" s="1">
        <v>0.3</v>
      </c>
      <c r="BU20" s="1">
        <v>0.3</v>
      </c>
      <c r="BV20" s="1">
        <v>0.3</v>
      </c>
      <c r="BW20" s="9">
        <v>0.3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 t="s">
        <v>159</v>
      </c>
      <c r="P21" s="67">
        <v>22.3</v>
      </c>
      <c r="Q21" s="1">
        <v>10.3</v>
      </c>
      <c r="R21" s="1">
        <v>10.3</v>
      </c>
      <c r="S21" s="1">
        <v>10.3</v>
      </c>
      <c r="T21" s="1">
        <v>10.3</v>
      </c>
      <c r="U21" s="25">
        <v>10.3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8</v>
      </c>
      <c r="AG21" s="30">
        <v>8</v>
      </c>
      <c r="AH21" s="30">
        <v>8</v>
      </c>
      <c r="AI21" s="30">
        <v>8</v>
      </c>
      <c r="AJ21" s="30">
        <v>8</v>
      </c>
      <c r="AK21" s="30">
        <v>8</v>
      </c>
      <c r="AL21" s="30">
        <v>8</v>
      </c>
      <c r="AM21" s="30">
        <v>8</v>
      </c>
      <c r="AN21" s="30">
        <v>8</v>
      </c>
      <c r="AO21" s="48">
        <v>8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33.5</v>
      </c>
      <c r="BE21" s="38">
        <v>33.5</v>
      </c>
      <c r="BF21" s="44">
        <v>21.4</v>
      </c>
      <c r="BG21" s="45">
        <v>32.6</v>
      </c>
      <c r="BH21" s="39">
        <v>32.6</v>
      </c>
      <c r="BI21" s="39">
        <v>32.6</v>
      </c>
      <c r="BJ21" s="39">
        <v>32.6</v>
      </c>
      <c r="BK21" s="23">
        <v>32.6</v>
      </c>
      <c r="BL21" s="44">
        <v>21.4</v>
      </c>
      <c r="BM21" s="56">
        <v>0</v>
      </c>
      <c r="BN21" s="39">
        <v>21.4</v>
      </c>
      <c r="BO21" s="38">
        <v>21.4</v>
      </c>
      <c r="BP21" s="1">
        <v>0.3</v>
      </c>
      <c r="BQ21" s="1">
        <v>0.3</v>
      </c>
      <c r="BR21" s="1">
        <v>0.3</v>
      </c>
      <c r="BS21" s="1">
        <v>0.3</v>
      </c>
      <c r="BT21" s="1">
        <v>0.3</v>
      </c>
      <c r="BU21" s="1">
        <v>0.3</v>
      </c>
      <c r="BV21" s="1">
        <v>0.3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 t="s">
        <v>159</v>
      </c>
      <c r="P22" s="55">
        <v>22.3</v>
      </c>
      <c r="Q22" s="45">
        <v>0</v>
      </c>
      <c r="R22" s="38">
        <v>0</v>
      </c>
      <c r="S22" s="41">
        <v>10.3</v>
      </c>
      <c r="T22" s="36">
        <v>10.3</v>
      </c>
      <c r="U22" s="69">
        <v>10.3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8</v>
      </c>
      <c r="AC22" s="15">
        <v>8</v>
      </c>
      <c r="AD22" s="15">
        <v>8</v>
      </c>
      <c r="AE22" s="15">
        <v>8</v>
      </c>
      <c r="AF22" s="25">
        <v>8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33.5</v>
      </c>
      <c r="BE22" s="23">
        <v>33.5</v>
      </c>
      <c r="BF22" s="1">
        <v>21.4</v>
      </c>
      <c r="BG22" s="41">
        <v>32.6</v>
      </c>
      <c r="BH22" s="36">
        <v>32.6</v>
      </c>
      <c r="BI22" s="36">
        <v>32.6</v>
      </c>
      <c r="BJ22" s="36">
        <v>32.6</v>
      </c>
      <c r="BK22" s="37">
        <v>32.6</v>
      </c>
      <c r="BL22" s="1">
        <v>21.4</v>
      </c>
      <c r="BM22" s="1">
        <v>21.4</v>
      </c>
      <c r="BN22" s="18">
        <v>21.4</v>
      </c>
      <c r="BO22" s="23">
        <v>21.4</v>
      </c>
      <c r="BP22" s="1">
        <v>0.3</v>
      </c>
      <c r="BQ22" s="1">
        <v>0.3</v>
      </c>
      <c r="BR22" s="1">
        <v>0.3</v>
      </c>
      <c r="BS22" s="1">
        <v>0.3</v>
      </c>
      <c r="BT22" s="1">
        <v>0.3</v>
      </c>
      <c r="BU22" s="1">
        <v>0.3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 t="s">
        <v>159</v>
      </c>
      <c r="N23" s="46" t="s">
        <v>159</v>
      </c>
      <c r="O23" s="37" t="s">
        <v>159</v>
      </c>
      <c r="P23" s="1">
        <v>33.1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8</v>
      </c>
      <c r="AA23" s="15">
        <v>8</v>
      </c>
      <c r="AB23" s="1">
        <v>8</v>
      </c>
      <c r="AC23" s="1">
        <v>8</v>
      </c>
      <c r="AD23" s="1">
        <v>8</v>
      </c>
      <c r="AE23" s="1">
        <v>8</v>
      </c>
      <c r="AF23" s="25">
        <v>8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33.5</v>
      </c>
      <c r="AZ23" s="1">
        <v>33.5</v>
      </c>
      <c r="BA23" s="1">
        <v>33.5</v>
      </c>
      <c r="BB23" s="1">
        <v>33.5</v>
      </c>
      <c r="BC23" s="1">
        <v>33.5</v>
      </c>
      <c r="BD23" s="1">
        <v>33.5</v>
      </c>
      <c r="BE23" s="23">
        <v>33.5</v>
      </c>
      <c r="BF23" s="1">
        <v>21.4</v>
      </c>
      <c r="BG23" s="1">
        <v>21.4</v>
      </c>
      <c r="BH23" s="1">
        <v>21.4</v>
      </c>
      <c r="BI23" s="1">
        <v>21.4</v>
      </c>
      <c r="BJ23" s="1">
        <v>21.4</v>
      </c>
      <c r="BK23" s="1">
        <v>21.4</v>
      </c>
      <c r="BL23" s="1">
        <v>21.4</v>
      </c>
      <c r="BM23" s="1">
        <v>21.4</v>
      </c>
      <c r="BN23" s="23">
        <v>21.4</v>
      </c>
      <c r="BO23" s="38">
        <v>0</v>
      </c>
      <c r="BP23" s="1">
        <v>0.3</v>
      </c>
      <c r="BQ23" s="1">
        <v>0.3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25.5</v>
      </c>
      <c r="L24" s="1" t="s">
        <v>166</v>
      </c>
      <c r="M24" s="1" t="s">
        <v>166</v>
      </c>
      <c r="N24" s="73">
        <v>0</v>
      </c>
      <c r="O24" s="1">
        <v>25.9</v>
      </c>
      <c r="P24" s="41">
        <v>33.1</v>
      </c>
      <c r="Q24" s="36">
        <v>33.1</v>
      </c>
      <c r="R24" s="36">
        <v>33.1</v>
      </c>
      <c r="S24" s="36">
        <v>33.1</v>
      </c>
      <c r="T24" s="37">
        <v>33.1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8</v>
      </c>
      <c r="AA24" s="1">
        <v>8</v>
      </c>
      <c r="AB24" s="1">
        <v>8</v>
      </c>
      <c r="AC24" s="1">
        <v>8</v>
      </c>
      <c r="AD24" s="1">
        <v>8</v>
      </c>
      <c r="AE24" s="1">
        <v>8</v>
      </c>
      <c r="AF24" s="69">
        <v>8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45.6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33.5</v>
      </c>
      <c r="AZ24" s="1">
        <v>33.5</v>
      </c>
      <c r="BA24" s="1">
        <v>33.5</v>
      </c>
      <c r="BB24" s="1">
        <v>33.5</v>
      </c>
      <c r="BC24" s="1">
        <v>33.5</v>
      </c>
      <c r="BD24" s="1">
        <v>33.5</v>
      </c>
      <c r="BE24" s="23">
        <v>33.5</v>
      </c>
      <c r="BF24" s="1">
        <v>21.4</v>
      </c>
      <c r="BG24" s="1">
        <v>21.4</v>
      </c>
      <c r="BH24" s="45">
        <v>16.5</v>
      </c>
      <c r="BI24" s="39">
        <v>16.5</v>
      </c>
      <c r="BJ24" s="39">
        <v>16.5</v>
      </c>
      <c r="BK24" s="39">
        <v>16.5</v>
      </c>
      <c r="BL24" s="39">
        <v>16.5</v>
      </c>
      <c r="BM24" s="38">
        <v>16.5</v>
      </c>
      <c r="BN24" s="23">
        <v>21.4</v>
      </c>
      <c r="BO24" s="23">
        <v>0</v>
      </c>
      <c r="BP24" s="1">
        <v>0.3</v>
      </c>
      <c r="BQ24" s="1">
        <v>0.3</v>
      </c>
      <c r="BR24" s="43">
        <v>0.3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8</v>
      </c>
      <c r="E25" s="39">
        <v>8</v>
      </c>
      <c r="F25" s="66">
        <v>8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25.5</v>
      </c>
      <c r="L25" s="4">
        <v>3.4</v>
      </c>
      <c r="M25" s="1" t="s">
        <v>166</v>
      </c>
      <c r="N25" s="1" t="s">
        <v>166</v>
      </c>
      <c r="O25" s="26">
        <v>25.9</v>
      </c>
      <c r="P25" s="44">
        <v>26.4</v>
      </c>
      <c r="Q25" s="1">
        <v>18.8</v>
      </c>
      <c r="R25" s="1">
        <v>18.8</v>
      </c>
      <c r="S25" s="38">
        <v>18.8</v>
      </c>
      <c r="T25" s="1">
        <v>46.3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45.6</v>
      </c>
      <c r="AR25" s="1">
        <v>45.6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33.5</v>
      </c>
      <c r="AZ25" s="1">
        <v>33.5</v>
      </c>
      <c r="BA25" s="1">
        <v>33.5</v>
      </c>
      <c r="BB25" s="1">
        <v>33.5</v>
      </c>
      <c r="BC25" s="1">
        <v>33.5</v>
      </c>
      <c r="BD25" s="1">
        <v>33.5</v>
      </c>
      <c r="BE25" s="23">
        <v>33.5</v>
      </c>
      <c r="BF25" s="1">
        <v>21.4</v>
      </c>
      <c r="BG25" s="1">
        <v>21.4</v>
      </c>
      <c r="BH25" s="33">
        <v>16.5</v>
      </c>
      <c r="BI25" s="18">
        <v>16.5</v>
      </c>
      <c r="BJ25" s="18">
        <v>16.5</v>
      </c>
      <c r="BK25" s="18">
        <v>16.5</v>
      </c>
      <c r="BL25" s="18">
        <v>16.5</v>
      </c>
      <c r="BM25" s="23">
        <v>16.5</v>
      </c>
      <c r="BN25" s="37">
        <v>21.4</v>
      </c>
      <c r="BO25" s="23">
        <v>0</v>
      </c>
      <c r="BP25" s="1">
        <v>0.3</v>
      </c>
      <c r="BQ25" s="1">
        <v>0.3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8</v>
      </c>
      <c r="F26" s="36">
        <v>8</v>
      </c>
      <c r="G26" s="74">
        <v>8</v>
      </c>
      <c r="H26" s="1" t="s">
        <v>166</v>
      </c>
      <c r="I26" s="1" t="s">
        <v>166</v>
      </c>
      <c r="J26" s="1" t="s">
        <v>166</v>
      </c>
      <c r="K26" s="24">
        <v>25.5</v>
      </c>
      <c r="L26" s="14">
        <v>3.4</v>
      </c>
      <c r="M26" s="1" t="s">
        <v>166</v>
      </c>
      <c r="N26" s="19">
        <v>25.9</v>
      </c>
      <c r="O26" s="37">
        <v>25.9</v>
      </c>
      <c r="P26" s="27">
        <v>26.4</v>
      </c>
      <c r="Q26" s="45">
        <v>10.3</v>
      </c>
      <c r="R26" s="38">
        <v>10.3</v>
      </c>
      <c r="S26" s="23">
        <v>18.8</v>
      </c>
      <c r="T26" s="1">
        <v>46.3</v>
      </c>
      <c r="U26" s="1">
        <v>46.3</v>
      </c>
      <c r="V26" s="46">
        <v>46.3</v>
      </c>
      <c r="W26" s="46">
        <v>46.3</v>
      </c>
      <c r="X26" s="43">
        <v>46.3</v>
      </c>
      <c r="Y26" s="42">
        <v>51.2</v>
      </c>
      <c r="Z26" s="36">
        <v>51.2</v>
      </c>
      <c r="AA26" s="36">
        <v>51.2</v>
      </c>
      <c r="AB26" s="37">
        <v>51.2</v>
      </c>
      <c r="AC26" s="27">
        <v>24.2</v>
      </c>
      <c r="AD26" s="1">
        <v>0</v>
      </c>
      <c r="AE26" s="38">
        <v>0</v>
      </c>
      <c r="AF26" s="1">
        <v>22</v>
      </c>
      <c r="AG26" s="45">
        <v>41.3</v>
      </c>
      <c r="AH26" s="38">
        <v>41.3</v>
      </c>
      <c r="AI26" s="1">
        <v>32.3</v>
      </c>
      <c r="AJ26" s="1">
        <v>32.3</v>
      </c>
      <c r="AK26" s="1">
        <v>32.3</v>
      </c>
      <c r="AL26" s="1">
        <v>32.3</v>
      </c>
      <c r="AM26" s="39">
        <v>32.3</v>
      </c>
      <c r="AN26" s="23">
        <v>32.3</v>
      </c>
      <c r="AO26" s="49">
        <v>0</v>
      </c>
      <c r="AP26" s="1" t="s">
        <v>166</v>
      </c>
      <c r="AQ26" s="24">
        <v>45.6</v>
      </c>
      <c r="AR26" s="1">
        <v>45.6</v>
      </c>
      <c r="AS26" s="1">
        <v>45.6</v>
      </c>
      <c r="AT26" s="75">
        <v>45.6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33.5</v>
      </c>
      <c r="AZ26" s="1">
        <v>33.5</v>
      </c>
      <c r="BA26" s="1">
        <v>33.5</v>
      </c>
      <c r="BB26" s="1">
        <v>33.5</v>
      </c>
      <c r="BC26" s="1">
        <v>33.5</v>
      </c>
      <c r="BD26" s="1">
        <v>33.5</v>
      </c>
      <c r="BE26" s="23">
        <v>33.5</v>
      </c>
      <c r="BF26" s="1">
        <v>21.4</v>
      </c>
      <c r="BG26" s="1">
        <v>21.4</v>
      </c>
      <c r="BH26" s="33">
        <v>16.5</v>
      </c>
      <c r="BI26" s="18">
        <v>16.5</v>
      </c>
      <c r="BJ26" s="18">
        <v>16.5</v>
      </c>
      <c r="BK26" s="18">
        <v>16.5</v>
      </c>
      <c r="BL26" s="18">
        <v>16.5</v>
      </c>
      <c r="BM26" s="23">
        <v>16.5</v>
      </c>
      <c r="BN26" s="18">
        <v>0</v>
      </c>
      <c r="BO26" s="23">
        <v>0</v>
      </c>
      <c r="BP26" s="1">
        <v>0.3</v>
      </c>
      <c r="BQ26" s="1">
        <v>0.3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25.5</v>
      </c>
      <c r="L27" s="76">
        <v>3.4</v>
      </c>
      <c r="M27" s="1" t="s">
        <v>166</v>
      </c>
      <c r="N27" s="35">
        <v>0</v>
      </c>
      <c r="O27" s="13">
        <v>0</v>
      </c>
      <c r="P27" s="27">
        <v>26.4</v>
      </c>
      <c r="Q27" s="33">
        <v>10.3</v>
      </c>
      <c r="R27" s="23">
        <v>10.3</v>
      </c>
      <c r="S27" s="36">
        <v>18.8</v>
      </c>
      <c r="T27" s="43">
        <v>18.8</v>
      </c>
      <c r="U27" s="38">
        <v>19.1</v>
      </c>
      <c r="V27" s="1">
        <v>39.7</v>
      </c>
      <c r="W27" s="1">
        <v>39.7</v>
      </c>
      <c r="X27" s="1">
        <v>39.7</v>
      </c>
      <c r="Y27" s="1">
        <v>39.7</v>
      </c>
      <c r="Z27" s="45">
        <v>20</v>
      </c>
      <c r="AA27" s="1">
        <v>20</v>
      </c>
      <c r="AB27" s="38">
        <v>20</v>
      </c>
      <c r="AC27" s="55">
        <v>24.2</v>
      </c>
      <c r="AD27" s="1">
        <v>0</v>
      </c>
      <c r="AE27" s="23">
        <v>0</v>
      </c>
      <c r="AF27" s="1">
        <v>22</v>
      </c>
      <c r="AG27" s="38">
        <v>22</v>
      </c>
      <c r="AH27" s="23">
        <v>41.3</v>
      </c>
      <c r="AI27" s="1">
        <v>32.3</v>
      </c>
      <c r="AJ27" s="1">
        <v>32.3</v>
      </c>
      <c r="AK27" s="1">
        <v>32.3</v>
      </c>
      <c r="AL27" s="1">
        <v>32.3</v>
      </c>
      <c r="AM27" s="18">
        <v>32.3</v>
      </c>
      <c r="AN27" s="23">
        <v>32.3</v>
      </c>
      <c r="AO27" s="14">
        <v>0</v>
      </c>
      <c r="AP27" s="1" t="s">
        <v>166</v>
      </c>
      <c r="AQ27" s="7">
        <v>45.6</v>
      </c>
      <c r="AR27" s="8">
        <v>45.6</v>
      </c>
      <c r="AS27" s="9">
        <v>45.6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33.5</v>
      </c>
      <c r="AZ27" s="1">
        <v>33.5</v>
      </c>
      <c r="BA27" s="1">
        <v>33.5</v>
      </c>
      <c r="BB27" s="1">
        <v>33.5</v>
      </c>
      <c r="BC27" s="1">
        <v>33.5</v>
      </c>
      <c r="BD27" s="1">
        <v>33.5</v>
      </c>
      <c r="BE27" s="23">
        <v>33.5</v>
      </c>
      <c r="BF27" s="1">
        <v>21.4</v>
      </c>
      <c r="BG27" s="1">
        <v>21.4</v>
      </c>
      <c r="BH27" s="33">
        <v>16.5</v>
      </c>
      <c r="BI27" s="18">
        <v>16.5</v>
      </c>
      <c r="BJ27" s="18">
        <v>16.5</v>
      </c>
      <c r="BK27" s="18">
        <v>16.5</v>
      </c>
      <c r="BL27" s="18">
        <v>16.5</v>
      </c>
      <c r="BM27" s="23">
        <v>16.5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3.2</v>
      </c>
      <c r="H28" s="75">
        <v>3.2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26.4</v>
      </c>
      <c r="Q28" s="33">
        <v>10.3</v>
      </c>
      <c r="R28" s="23">
        <v>10.3</v>
      </c>
      <c r="S28" s="44">
        <v>19.4</v>
      </c>
      <c r="T28" s="57">
        <v>19.1</v>
      </c>
      <c r="U28" s="37">
        <v>19.1</v>
      </c>
      <c r="V28" s="1">
        <v>39.7</v>
      </c>
      <c r="W28" s="1">
        <v>39.7</v>
      </c>
      <c r="X28" s="1">
        <v>39.7</v>
      </c>
      <c r="Y28" s="1">
        <v>39.7</v>
      </c>
      <c r="Z28" s="33">
        <v>20</v>
      </c>
      <c r="AA28" s="1">
        <v>20</v>
      </c>
      <c r="AB28" s="23">
        <v>20</v>
      </c>
      <c r="AC28" s="44">
        <v>0</v>
      </c>
      <c r="AD28" s="1">
        <v>0</v>
      </c>
      <c r="AE28" s="1">
        <v>0</v>
      </c>
      <c r="AF28" s="38">
        <v>0</v>
      </c>
      <c r="AG28" s="23">
        <v>22</v>
      </c>
      <c r="AH28" s="23">
        <v>41.3</v>
      </c>
      <c r="AI28" s="1">
        <v>32.3</v>
      </c>
      <c r="AJ28" s="1">
        <v>32.3</v>
      </c>
      <c r="AK28" s="1">
        <v>32.3</v>
      </c>
      <c r="AL28" s="1">
        <v>32.3</v>
      </c>
      <c r="AM28" s="18">
        <v>32.3</v>
      </c>
      <c r="AN28" s="23">
        <v>32.3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33.5</v>
      </c>
      <c r="AZ28" s="1">
        <v>33.5</v>
      </c>
      <c r="BA28" s="1">
        <v>33.5</v>
      </c>
      <c r="BB28" s="1">
        <v>33.5</v>
      </c>
      <c r="BC28" s="1">
        <v>33.5</v>
      </c>
      <c r="BD28" s="1">
        <v>33.5</v>
      </c>
      <c r="BE28" s="23">
        <v>33.5</v>
      </c>
      <c r="BF28" s="1">
        <v>21.4</v>
      </c>
      <c r="BG28" s="1">
        <v>21.4</v>
      </c>
      <c r="BH28" s="33">
        <v>16.5</v>
      </c>
      <c r="BI28" s="18">
        <v>16.5</v>
      </c>
      <c r="BJ28" s="18">
        <v>16.5</v>
      </c>
      <c r="BK28" s="18">
        <v>16.5</v>
      </c>
      <c r="BL28" s="18">
        <v>16.5</v>
      </c>
      <c r="BM28" s="23">
        <v>16.5</v>
      </c>
      <c r="BN28" s="18">
        <v>0</v>
      </c>
      <c r="BO28" s="18">
        <v>0</v>
      </c>
      <c r="BP28" s="45">
        <v>0</v>
      </c>
      <c r="BQ28" s="38">
        <v>0</v>
      </c>
      <c r="BR28" s="1">
        <v>29.2</v>
      </c>
      <c r="BS28" s="38">
        <v>29.2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3.2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26.4</v>
      </c>
      <c r="Q29" s="33">
        <v>10.3</v>
      </c>
      <c r="R29" s="23">
        <v>10.3</v>
      </c>
      <c r="S29" s="76">
        <v>19.4</v>
      </c>
      <c r="T29" s="1" t="s">
        <v>166</v>
      </c>
      <c r="U29" s="65">
        <v>39.7</v>
      </c>
      <c r="V29" s="1">
        <v>39.7</v>
      </c>
      <c r="W29" s="1">
        <v>39.7</v>
      </c>
      <c r="X29" s="1">
        <v>39.7</v>
      </c>
      <c r="Y29" s="25">
        <v>39.7</v>
      </c>
      <c r="Z29" s="10" t="s">
        <v>166</v>
      </c>
      <c r="AA29" s="11">
        <v>20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22</v>
      </c>
      <c r="AH29" s="23">
        <v>41.3</v>
      </c>
      <c r="AI29" s="1">
        <v>32.3</v>
      </c>
      <c r="AJ29" s="1">
        <v>32.3</v>
      </c>
      <c r="AK29" s="1">
        <v>32.3</v>
      </c>
      <c r="AL29" s="1">
        <v>32.3</v>
      </c>
      <c r="AM29" s="18">
        <v>32.3</v>
      </c>
      <c r="AN29" s="23">
        <v>32.3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21.4</v>
      </c>
      <c r="AY29" s="33">
        <v>33.5</v>
      </c>
      <c r="AZ29" s="1">
        <v>33.5</v>
      </c>
      <c r="BA29" s="1">
        <v>33.5</v>
      </c>
      <c r="BB29" s="1">
        <v>33.5</v>
      </c>
      <c r="BC29" s="1">
        <v>33.5</v>
      </c>
      <c r="BD29" s="1">
        <v>33.5</v>
      </c>
      <c r="BE29" s="23">
        <v>33.5</v>
      </c>
      <c r="BF29" s="1">
        <v>21.4</v>
      </c>
      <c r="BG29" s="1">
        <v>21.4</v>
      </c>
      <c r="BH29" s="33">
        <v>16.5</v>
      </c>
      <c r="BI29" s="18">
        <v>16.5</v>
      </c>
      <c r="BJ29" s="18">
        <v>16.5</v>
      </c>
      <c r="BK29" s="18">
        <v>16.5</v>
      </c>
      <c r="BL29" s="18">
        <v>16.5</v>
      </c>
      <c r="BM29" s="23">
        <v>16.5</v>
      </c>
      <c r="BN29" s="18">
        <v>0</v>
      </c>
      <c r="BO29" s="18">
        <v>0</v>
      </c>
      <c r="BP29" s="33">
        <v>0</v>
      </c>
      <c r="BQ29" s="23">
        <v>0</v>
      </c>
      <c r="BR29" s="1">
        <v>29.2</v>
      </c>
      <c r="BS29" s="23">
        <v>29.2</v>
      </c>
      <c r="BT29" s="1">
        <v>0</v>
      </c>
      <c r="BU29" s="1">
        <v>0</v>
      </c>
      <c r="BV29" s="24" t="s">
        <v>166</v>
      </c>
      <c r="BW29" s="5">
        <v>11.2</v>
      </c>
      <c r="BX29" s="15">
        <v>11.2</v>
      </c>
      <c r="BY29" s="15">
        <v>11.2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26.4</v>
      </c>
      <c r="Q30" s="48">
        <v>26.4</v>
      </c>
      <c r="R30" s="76">
        <v>10.3</v>
      </c>
      <c r="S30" s="1" t="s">
        <v>166</v>
      </c>
      <c r="T30" s="1" t="s">
        <v>166</v>
      </c>
      <c r="U30" s="24">
        <v>39.7</v>
      </c>
      <c r="V30" s="1">
        <v>39.7</v>
      </c>
      <c r="W30" s="1">
        <v>39.7</v>
      </c>
      <c r="X30" s="1">
        <v>39.7</v>
      </c>
      <c r="Y30" s="25">
        <v>39.7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22</v>
      </c>
      <c r="AH30" s="23">
        <v>41.3</v>
      </c>
      <c r="AI30" s="1">
        <v>32.3</v>
      </c>
      <c r="AJ30" s="1">
        <v>32.3</v>
      </c>
      <c r="AK30" s="1">
        <v>32.3</v>
      </c>
      <c r="AL30" s="1">
        <v>32.3</v>
      </c>
      <c r="AM30" s="36">
        <v>32.3</v>
      </c>
      <c r="AN30" s="37">
        <v>32.3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21.4</v>
      </c>
      <c r="AX30" s="1">
        <v>21.4</v>
      </c>
      <c r="AY30" s="41">
        <v>33.5</v>
      </c>
      <c r="AZ30" s="1">
        <v>33.5</v>
      </c>
      <c r="BA30" s="1">
        <v>33.5</v>
      </c>
      <c r="BB30" s="1">
        <v>33.5</v>
      </c>
      <c r="BC30" s="1">
        <v>33.5</v>
      </c>
      <c r="BD30" s="1">
        <v>33.5</v>
      </c>
      <c r="BE30" s="23">
        <v>33.5</v>
      </c>
      <c r="BF30" s="1">
        <v>21.4</v>
      </c>
      <c r="BG30" s="1">
        <v>21.4</v>
      </c>
      <c r="BH30" s="33">
        <v>16.5</v>
      </c>
      <c r="BI30" s="18">
        <v>16.5</v>
      </c>
      <c r="BJ30" s="18">
        <v>16.5</v>
      </c>
      <c r="BK30" s="18">
        <v>16.5</v>
      </c>
      <c r="BL30" s="18">
        <v>16.5</v>
      </c>
      <c r="BM30" s="23">
        <v>16.5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29.2</v>
      </c>
      <c r="BT30" s="1">
        <v>0</v>
      </c>
      <c r="BU30" s="1">
        <v>0</v>
      </c>
      <c r="BV30" s="24" t="s">
        <v>166</v>
      </c>
      <c r="BW30" s="24">
        <v>11.2</v>
      </c>
      <c r="BX30" s="1">
        <v>11.2</v>
      </c>
      <c r="BY30" s="1">
        <v>11.2</v>
      </c>
      <c r="BZ30" s="1">
        <v>11.2</v>
      </c>
      <c r="CA30" s="7" t="s">
        <v>166</v>
      </c>
      <c r="CB30" s="92">
        <v>11.2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26.4</v>
      </c>
      <c r="Q31" s="1" t="s">
        <v>166</v>
      </c>
      <c r="R31" s="1" t="s">
        <v>166</v>
      </c>
      <c r="S31" s="1" t="s">
        <v>166</v>
      </c>
      <c r="T31" s="5">
        <v>39.7</v>
      </c>
      <c r="U31" s="1">
        <v>39.7</v>
      </c>
      <c r="V31" s="1">
        <v>39.7</v>
      </c>
      <c r="W31" s="1">
        <v>39.7</v>
      </c>
      <c r="X31" s="1">
        <v>39.7</v>
      </c>
      <c r="Y31" s="1">
        <v>39.7</v>
      </c>
      <c r="Z31" s="6">
        <v>39.7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22</v>
      </c>
      <c r="AH31" s="23">
        <v>41.3</v>
      </c>
      <c r="AI31" s="1">
        <v>32.3</v>
      </c>
      <c r="AJ31" s="1">
        <v>32.3</v>
      </c>
      <c r="AK31" s="45">
        <v>41.3</v>
      </c>
      <c r="AL31" s="39">
        <v>41.3</v>
      </c>
      <c r="AM31" s="47">
        <v>41.3</v>
      </c>
      <c r="AN31" s="47">
        <v>41.3</v>
      </c>
      <c r="AO31" s="75">
        <v>41.3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21.4</v>
      </c>
      <c r="AW31" s="1">
        <v>21.4</v>
      </c>
      <c r="AX31" s="1">
        <v>21.4</v>
      </c>
      <c r="AY31" s="1">
        <v>21.4</v>
      </c>
      <c r="AZ31" s="38">
        <v>21.4</v>
      </c>
      <c r="BA31" s="1">
        <v>33.5</v>
      </c>
      <c r="BB31" s="1">
        <v>33.5</v>
      </c>
      <c r="BC31" s="1">
        <v>33.5</v>
      </c>
      <c r="BD31" s="1">
        <v>33.5</v>
      </c>
      <c r="BE31" s="23">
        <v>33.5</v>
      </c>
      <c r="BF31" s="1">
        <v>21.4</v>
      </c>
      <c r="BG31" s="1">
        <v>21.4</v>
      </c>
      <c r="BH31" s="33">
        <v>16.5</v>
      </c>
      <c r="BI31" s="18">
        <v>16.5</v>
      </c>
      <c r="BJ31" s="18">
        <v>16.5</v>
      </c>
      <c r="BK31" s="18">
        <v>16.5</v>
      </c>
      <c r="BL31" s="18">
        <v>16.5</v>
      </c>
      <c r="BM31" s="23">
        <v>16.5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29.2</v>
      </c>
      <c r="BT31" s="1">
        <v>0</v>
      </c>
      <c r="BU31" s="1">
        <v>0</v>
      </c>
      <c r="BV31" s="24" t="s">
        <v>166</v>
      </c>
      <c r="BW31" s="24">
        <v>11.2</v>
      </c>
      <c r="BX31" s="1">
        <v>11.2</v>
      </c>
      <c r="BY31" s="1">
        <v>11.2</v>
      </c>
      <c r="BZ31" s="1">
        <v>11.2</v>
      </c>
      <c r="CA31" s="1">
        <v>11.2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5.8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39.7</v>
      </c>
      <c r="U32" s="1">
        <v>39.7</v>
      </c>
      <c r="V32" s="1">
        <v>39.7</v>
      </c>
      <c r="W32" s="1">
        <v>39.7</v>
      </c>
      <c r="X32" s="1">
        <v>39.7</v>
      </c>
      <c r="Y32" s="1">
        <v>39.7</v>
      </c>
      <c r="Z32" s="1">
        <v>39.7</v>
      </c>
      <c r="AA32" s="6">
        <v>39.7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22</v>
      </c>
      <c r="AH32" s="41">
        <v>41.3</v>
      </c>
      <c r="AI32" s="39">
        <v>41.3</v>
      </c>
      <c r="AJ32" s="39">
        <v>41.3</v>
      </c>
      <c r="AK32" s="37">
        <v>41.3</v>
      </c>
      <c r="AL32" s="1">
        <v>20.4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21.4</v>
      </c>
      <c r="AT32" s="15">
        <v>21.4</v>
      </c>
      <c r="AU32" s="15">
        <v>21.4</v>
      </c>
      <c r="AV32" s="1">
        <v>21.4</v>
      </c>
      <c r="AW32" s="1">
        <v>21.4</v>
      </c>
      <c r="AX32" s="1">
        <v>21.4</v>
      </c>
      <c r="AY32" s="1">
        <v>21.4</v>
      </c>
      <c r="AZ32" s="1">
        <v>21.4</v>
      </c>
      <c r="BA32" s="39">
        <v>21.4</v>
      </c>
      <c r="BB32" s="39">
        <v>21.4</v>
      </c>
      <c r="BC32" s="41">
        <v>33.5</v>
      </c>
      <c r="BD32" s="36">
        <v>33.5</v>
      </c>
      <c r="BE32" s="37">
        <v>33.5</v>
      </c>
      <c r="BF32" s="1">
        <v>21.4</v>
      </c>
      <c r="BG32" s="1">
        <v>21.4</v>
      </c>
      <c r="BH32" s="33">
        <v>16.5</v>
      </c>
      <c r="BI32" s="18">
        <v>16.5</v>
      </c>
      <c r="BJ32" s="18">
        <v>16.5</v>
      </c>
      <c r="BK32" s="18">
        <v>16.5</v>
      </c>
      <c r="BL32" s="18">
        <v>16.5</v>
      </c>
      <c r="BM32" s="23">
        <v>16.5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29.2</v>
      </c>
      <c r="BT32" s="76">
        <v>0</v>
      </c>
      <c r="BU32" s="5" t="s">
        <v>166</v>
      </c>
      <c r="BV32" s="1" t="s">
        <v>166</v>
      </c>
      <c r="BW32" s="7">
        <v>11.2</v>
      </c>
      <c r="BX32" s="1">
        <v>11.2</v>
      </c>
      <c r="BY32" s="9">
        <v>11.2</v>
      </c>
      <c r="BZ32" s="10" t="s">
        <v>166</v>
      </c>
      <c r="CA32" s="1">
        <v>11.2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5.8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39.7</v>
      </c>
      <c r="U33" s="1">
        <v>39.7</v>
      </c>
      <c r="V33" s="1">
        <v>39.7</v>
      </c>
      <c r="W33" s="1">
        <v>39.7</v>
      </c>
      <c r="X33" s="1">
        <v>39.7</v>
      </c>
      <c r="Y33" s="1">
        <v>39.7</v>
      </c>
      <c r="Z33" s="1">
        <v>39.7</v>
      </c>
      <c r="AA33" s="25">
        <v>39.7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22</v>
      </c>
      <c r="AH33" s="39">
        <v>22</v>
      </c>
      <c r="AI33" s="39">
        <v>22</v>
      </c>
      <c r="AJ33" s="61" t="s">
        <v>166</v>
      </c>
      <c r="AK33" s="1">
        <v>20.4</v>
      </c>
      <c r="AL33" s="1">
        <v>20.4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21.4</v>
      </c>
      <c r="AS33" s="1">
        <v>21.4</v>
      </c>
      <c r="AT33" s="1">
        <v>21.4</v>
      </c>
      <c r="AU33" s="1">
        <v>21.4</v>
      </c>
      <c r="AV33" s="1">
        <v>21.4</v>
      </c>
      <c r="AW33" s="1">
        <v>21.4</v>
      </c>
      <c r="AX33" s="1">
        <v>21.4</v>
      </c>
      <c r="AY33" s="1">
        <v>21.4</v>
      </c>
      <c r="AZ33" s="1">
        <v>21.4</v>
      </c>
      <c r="BA33" s="1">
        <v>21.4</v>
      </c>
      <c r="BB33" s="1">
        <v>21.4</v>
      </c>
      <c r="BC33" s="1">
        <v>21.4</v>
      </c>
      <c r="BD33" s="1">
        <v>21.4</v>
      </c>
      <c r="BE33" s="1">
        <v>21.4</v>
      </c>
      <c r="BF33" s="1">
        <v>21.4</v>
      </c>
      <c r="BG33" s="1">
        <v>21.4</v>
      </c>
      <c r="BH33" s="33">
        <v>16.5</v>
      </c>
      <c r="BI33" s="18">
        <v>16.5</v>
      </c>
      <c r="BJ33" s="36">
        <v>16.5</v>
      </c>
      <c r="BK33" s="36">
        <v>16.5</v>
      </c>
      <c r="BL33" s="36">
        <v>16.5</v>
      </c>
      <c r="BM33" s="23">
        <v>16.5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11.2</v>
      </c>
      <c r="BY33" s="7" t="s">
        <v>166</v>
      </c>
      <c r="BZ33" s="9" t="s">
        <v>166</v>
      </c>
      <c r="CA33" s="1">
        <v>11.2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5.8</v>
      </c>
      <c r="H34" s="18">
        <v>5.8</v>
      </c>
      <c r="I34" s="18">
        <v>5.8</v>
      </c>
      <c r="J34" s="18">
        <v>5.8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39.7</v>
      </c>
      <c r="U34" s="1">
        <v>39.7</v>
      </c>
      <c r="V34" s="1">
        <v>39.7</v>
      </c>
      <c r="W34" s="1">
        <v>39.7</v>
      </c>
      <c r="X34" s="1">
        <v>39.7</v>
      </c>
      <c r="Y34" s="1">
        <v>39.7</v>
      </c>
      <c r="Z34" s="1">
        <v>39.7</v>
      </c>
      <c r="AA34" s="9">
        <v>39.7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9.2</v>
      </c>
      <c r="AG34" s="1">
        <v>9.2</v>
      </c>
      <c r="AH34" s="41">
        <v>22</v>
      </c>
      <c r="AI34" s="37">
        <v>22</v>
      </c>
      <c r="AJ34" s="1">
        <v>20.4</v>
      </c>
      <c r="AK34" s="1">
        <v>20.4</v>
      </c>
      <c r="AL34" s="9">
        <v>20.4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21.4</v>
      </c>
      <c r="AR34" s="18">
        <v>21.4</v>
      </c>
      <c r="AS34" s="1">
        <v>21.4</v>
      </c>
      <c r="AT34" s="1">
        <v>21.4</v>
      </c>
      <c r="AU34" s="1">
        <v>21.4</v>
      </c>
      <c r="AV34" s="1">
        <v>21.4</v>
      </c>
      <c r="AW34" s="1">
        <v>21.4</v>
      </c>
      <c r="AX34" s="1">
        <v>21.4</v>
      </c>
      <c r="AY34" s="1">
        <v>21.4</v>
      </c>
      <c r="AZ34" s="1">
        <v>21.4</v>
      </c>
      <c r="BA34" s="1">
        <v>21.4</v>
      </c>
      <c r="BB34" s="1">
        <v>21.4</v>
      </c>
      <c r="BC34" s="1">
        <v>21.4</v>
      </c>
      <c r="BD34" s="1">
        <v>21.4</v>
      </c>
      <c r="BE34" s="1">
        <v>21.4</v>
      </c>
      <c r="BF34" s="1">
        <v>21.4</v>
      </c>
      <c r="BG34" s="1">
        <v>21.4</v>
      </c>
      <c r="BH34" s="41">
        <v>16.5</v>
      </c>
      <c r="BI34" s="37">
        <v>16.5</v>
      </c>
      <c r="BJ34" s="1">
        <v>21.4</v>
      </c>
      <c r="BK34" s="1">
        <v>21.4</v>
      </c>
      <c r="BL34" s="39">
        <v>21.4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11.2</v>
      </c>
      <c r="BY34" s="8">
        <v>11.2</v>
      </c>
      <c r="BZ34" s="1">
        <v>11.2</v>
      </c>
      <c r="CA34" s="1">
        <v>11.2</v>
      </c>
      <c r="CB34" s="86">
        <v>11.2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5.8</v>
      </c>
      <c r="H35" s="18">
        <v>5.8</v>
      </c>
      <c r="I35" s="18">
        <v>5.8</v>
      </c>
      <c r="J35" s="18">
        <v>5.8</v>
      </c>
      <c r="K35" s="44">
        <v>5.5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39.7</v>
      </c>
      <c r="V35" s="1">
        <v>39.7</v>
      </c>
      <c r="W35" s="1">
        <v>39.7</v>
      </c>
      <c r="X35" s="1">
        <v>39.7</v>
      </c>
      <c r="Y35" s="1">
        <v>39.7</v>
      </c>
      <c r="Z35" s="9">
        <v>39.7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9.2</v>
      </c>
      <c r="AG35" s="37">
        <v>9.2</v>
      </c>
      <c r="AH35" s="1">
        <v>20.4</v>
      </c>
      <c r="AI35" s="1">
        <v>20.4</v>
      </c>
      <c r="AJ35" s="1">
        <v>20.4</v>
      </c>
      <c r="AK35" s="49">
        <v>29.1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21.4</v>
      </c>
      <c r="AQ35" s="1">
        <v>21.4</v>
      </c>
      <c r="AR35" s="18">
        <v>21.4</v>
      </c>
      <c r="AS35" s="1">
        <v>21.4</v>
      </c>
      <c r="AT35" s="1">
        <v>21.4</v>
      </c>
      <c r="AU35" s="1">
        <v>21.4</v>
      </c>
      <c r="AV35" s="1">
        <v>21.4</v>
      </c>
      <c r="AW35" s="1">
        <v>21.4</v>
      </c>
      <c r="AX35" s="1">
        <v>21.4</v>
      </c>
      <c r="AY35" s="1">
        <v>21.4</v>
      </c>
      <c r="AZ35" s="1">
        <v>21.4</v>
      </c>
      <c r="BA35" s="1">
        <v>21.4</v>
      </c>
      <c r="BB35" s="1">
        <v>21.4</v>
      </c>
      <c r="BC35" s="1">
        <v>21.4</v>
      </c>
      <c r="BD35" s="1">
        <v>21.4</v>
      </c>
      <c r="BE35" s="1">
        <v>21.4</v>
      </c>
      <c r="BF35" s="1">
        <v>21.4</v>
      </c>
      <c r="BG35" s="1">
        <v>21.4</v>
      </c>
      <c r="BH35" s="1">
        <v>21.4</v>
      </c>
      <c r="BI35" s="1">
        <v>21.4</v>
      </c>
      <c r="BJ35" s="1">
        <v>21.4</v>
      </c>
      <c r="BK35" s="1">
        <v>21.4</v>
      </c>
      <c r="BL35" s="18">
        <v>21.4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11.2</v>
      </c>
      <c r="BX35" s="1" t="s">
        <v>166</v>
      </c>
      <c r="BY35" s="1" t="s">
        <v>166</v>
      </c>
      <c r="BZ35" s="24">
        <v>11.2</v>
      </c>
      <c r="CA35" s="61" t="s">
        <v>166</v>
      </c>
      <c r="CB35" s="90">
        <v>11.2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5.8</v>
      </c>
      <c r="H36" s="18">
        <v>5.8</v>
      </c>
      <c r="I36" s="18">
        <v>5.8</v>
      </c>
      <c r="J36" s="45">
        <v>5.5</v>
      </c>
      <c r="K36" s="1">
        <v>5.5</v>
      </c>
      <c r="L36" s="1">
        <v>5.5</v>
      </c>
      <c r="M36" s="1">
        <v>5.5</v>
      </c>
      <c r="N36" s="15">
        <v>5.5</v>
      </c>
      <c r="O36" s="6">
        <v>5.5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39.7</v>
      </c>
      <c r="W36" s="8">
        <v>39.7</v>
      </c>
      <c r="X36" s="8">
        <v>39.7</v>
      </c>
      <c r="Y36" s="9">
        <v>39.7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20.4</v>
      </c>
      <c r="AI36" s="1">
        <v>20.4</v>
      </c>
      <c r="AJ36" s="1">
        <v>20.4</v>
      </c>
      <c r="AK36" s="14">
        <v>29.1</v>
      </c>
      <c r="AL36" s="18" t="s">
        <v>166</v>
      </c>
      <c r="AM36" s="29">
        <v>24</v>
      </c>
      <c r="AN36" s="6">
        <v>24</v>
      </c>
      <c r="AO36" s="1" t="s">
        <v>166</v>
      </c>
      <c r="AP36" s="24">
        <v>21.4</v>
      </c>
      <c r="AQ36" s="1">
        <v>21.4</v>
      </c>
      <c r="AR36" s="18">
        <v>21.4</v>
      </c>
      <c r="AS36" s="1">
        <v>21.4</v>
      </c>
      <c r="AT36" s="1">
        <v>21.4</v>
      </c>
      <c r="AU36" s="1">
        <v>21.4</v>
      </c>
      <c r="AV36" s="1">
        <v>21.4</v>
      </c>
      <c r="AW36" s="1">
        <v>21.4</v>
      </c>
      <c r="AX36" s="1">
        <v>21.4</v>
      </c>
      <c r="AY36" s="1">
        <v>21.4</v>
      </c>
      <c r="AZ36" s="1">
        <v>21.4</v>
      </c>
      <c r="BA36" s="1">
        <v>21.4</v>
      </c>
      <c r="BB36" s="1">
        <v>21.4</v>
      </c>
      <c r="BC36" s="1">
        <v>21.4</v>
      </c>
      <c r="BD36" s="1">
        <v>21.4</v>
      </c>
      <c r="BE36" s="1">
        <v>21.4</v>
      </c>
      <c r="BF36" s="1">
        <v>21.4</v>
      </c>
      <c r="BG36" s="1">
        <v>21.4</v>
      </c>
      <c r="BH36" s="1">
        <v>21.4</v>
      </c>
      <c r="BI36" s="1">
        <v>21.4</v>
      </c>
      <c r="BJ36" s="1">
        <v>21.4</v>
      </c>
      <c r="BK36" s="1">
        <v>21.4</v>
      </c>
      <c r="BL36" s="18">
        <v>21.4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9.8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11.2</v>
      </c>
      <c r="CA36" s="1">
        <v>11.2</v>
      </c>
      <c r="CB36" s="90">
        <v>11.2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5.8</v>
      </c>
      <c r="H37" s="1">
        <v>5.8</v>
      </c>
      <c r="I37" s="45">
        <v>5.5</v>
      </c>
      <c r="J37" s="1">
        <v>5.5</v>
      </c>
      <c r="K37" s="1">
        <v>5.5</v>
      </c>
      <c r="L37" s="1">
        <v>5.5</v>
      </c>
      <c r="M37" s="1">
        <v>5.5</v>
      </c>
      <c r="N37" s="1">
        <v>5.5</v>
      </c>
      <c r="O37" s="1">
        <v>5.5</v>
      </c>
      <c r="P37" s="6">
        <v>5.5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20.4</v>
      </c>
      <c r="AG37" s="1">
        <v>20.4</v>
      </c>
      <c r="AH37" s="1">
        <v>20.4</v>
      </c>
      <c r="AI37" s="45">
        <v>9.9</v>
      </c>
      <c r="AJ37" s="38">
        <v>9.9</v>
      </c>
      <c r="AK37" s="14">
        <v>29.1</v>
      </c>
      <c r="AL37" s="1" t="s">
        <v>166</v>
      </c>
      <c r="AM37" s="1" t="s">
        <v>166</v>
      </c>
      <c r="AN37" s="17">
        <v>24</v>
      </c>
      <c r="AO37" s="1" t="s">
        <v>166</v>
      </c>
      <c r="AP37" s="7">
        <v>21.4</v>
      </c>
      <c r="AQ37" s="1">
        <v>21.4</v>
      </c>
      <c r="AR37" s="18">
        <v>21.4</v>
      </c>
      <c r="AS37" s="1">
        <v>21.4</v>
      </c>
      <c r="AT37" s="1">
        <v>21.4</v>
      </c>
      <c r="AU37" s="1">
        <v>21.4</v>
      </c>
      <c r="AV37" s="1">
        <v>21.4</v>
      </c>
      <c r="AW37" s="1">
        <v>21.4</v>
      </c>
      <c r="AX37" s="1">
        <v>21.4</v>
      </c>
      <c r="AY37" s="1">
        <v>21.4</v>
      </c>
      <c r="AZ37" s="1">
        <v>21.4</v>
      </c>
      <c r="BA37" s="1">
        <v>21.4</v>
      </c>
      <c r="BB37" s="1">
        <v>21.4</v>
      </c>
      <c r="BC37" s="1">
        <v>21.4</v>
      </c>
      <c r="BD37" s="1">
        <v>21.4</v>
      </c>
      <c r="BE37" s="1">
        <v>21.4</v>
      </c>
      <c r="BF37" s="1">
        <v>21.4</v>
      </c>
      <c r="BG37" s="1">
        <v>21.4</v>
      </c>
      <c r="BH37" s="1">
        <v>21.4</v>
      </c>
      <c r="BI37" s="1">
        <v>21.4</v>
      </c>
      <c r="BJ37" s="1">
        <v>21.4</v>
      </c>
      <c r="BK37" s="1">
        <v>21.4</v>
      </c>
      <c r="BL37" s="18">
        <v>21.4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9.8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11.2</v>
      </c>
      <c r="CA37" s="8">
        <v>11.2</v>
      </c>
      <c r="CB37" s="88">
        <v>11.2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5.8</v>
      </c>
      <c r="H38" s="45">
        <v>5.5</v>
      </c>
      <c r="I38" s="1">
        <v>5.5</v>
      </c>
      <c r="J38" s="1">
        <v>5.5</v>
      </c>
      <c r="K38" s="1">
        <v>5.5</v>
      </c>
      <c r="L38" s="1">
        <v>5.5</v>
      </c>
      <c r="M38" s="1">
        <v>5.5</v>
      </c>
      <c r="N38" s="1">
        <v>5.5</v>
      </c>
      <c r="O38" s="1">
        <v>5.5</v>
      </c>
      <c r="P38" s="25">
        <v>5.5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20.4</v>
      </c>
      <c r="AG38" s="36">
        <v>20.4</v>
      </c>
      <c r="AH38" s="37">
        <v>20.4</v>
      </c>
      <c r="AI38" s="33">
        <v>9.9</v>
      </c>
      <c r="AJ38" s="23">
        <v>9.9</v>
      </c>
      <c r="AK38" s="14">
        <v>29.1</v>
      </c>
      <c r="AL38" s="1" t="s">
        <v>166</v>
      </c>
      <c r="AM38" s="5">
        <v>24</v>
      </c>
      <c r="AN38" s="25">
        <v>24</v>
      </c>
      <c r="AO38" s="1" t="s">
        <v>166</v>
      </c>
      <c r="AP38" s="6" t="s">
        <v>166</v>
      </c>
      <c r="AQ38" s="18">
        <v>21.4</v>
      </c>
      <c r="AR38" s="18">
        <v>21.4</v>
      </c>
      <c r="AS38" s="1">
        <v>21.4</v>
      </c>
      <c r="AT38" s="1">
        <v>21.4</v>
      </c>
      <c r="AU38" s="1">
        <v>21.4</v>
      </c>
      <c r="AV38" s="1">
        <v>21.4</v>
      </c>
      <c r="AW38" s="1">
        <v>21.4</v>
      </c>
      <c r="AX38" s="1">
        <v>21.4</v>
      </c>
      <c r="AY38" s="1">
        <v>21.4</v>
      </c>
      <c r="AZ38" s="1">
        <v>21.4</v>
      </c>
      <c r="BA38" s="1">
        <v>21.4</v>
      </c>
      <c r="BB38" s="1">
        <v>21.4</v>
      </c>
      <c r="BC38" s="1">
        <v>21.4</v>
      </c>
      <c r="BD38" s="1">
        <v>21.4</v>
      </c>
      <c r="BE38" s="1">
        <v>21.4</v>
      </c>
      <c r="BF38" s="1">
        <v>21.4</v>
      </c>
      <c r="BG38" s="1">
        <v>21.4</v>
      </c>
      <c r="BH38" s="1">
        <v>21.4</v>
      </c>
      <c r="BI38" s="1">
        <v>21.4</v>
      </c>
      <c r="BJ38" s="1">
        <v>21.4</v>
      </c>
      <c r="BK38" s="1">
        <v>21.4</v>
      </c>
      <c r="BL38" s="18">
        <v>21.4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9.8</v>
      </c>
      <c r="BU38" s="18">
        <v>9.8</v>
      </c>
      <c r="BV38" s="18">
        <v>9.8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5.7</v>
      </c>
      <c r="G39" s="39">
        <v>5.7</v>
      </c>
      <c r="H39" s="33">
        <v>5.5</v>
      </c>
      <c r="I39" s="1">
        <v>5.5</v>
      </c>
      <c r="J39" s="1">
        <v>5.5</v>
      </c>
      <c r="K39" s="1">
        <v>5.5</v>
      </c>
      <c r="L39" s="1">
        <v>5.5</v>
      </c>
      <c r="M39" s="1">
        <v>5.5</v>
      </c>
      <c r="N39" s="1">
        <v>5.5</v>
      </c>
      <c r="O39" s="1">
        <v>5.5</v>
      </c>
      <c r="P39" s="25">
        <v>5.5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7.3</v>
      </c>
      <c r="AE39" s="1">
        <v>7.3</v>
      </c>
      <c r="AF39" s="46">
        <v>7.3</v>
      </c>
      <c r="AG39" s="46">
        <v>7.3</v>
      </c>
      <c r="AH39" s="43">
        <v>7.3</v>
      </c>
      <c r="AI39" s="41">
        <v>9.9</v>
      </c>
      <c r="AJ39" s="37">
        <v>9.9</v>
      </c>
      <c r="AK39" s="14">
        <v>29.1</v>
      </c>
      <c r="AL39" s="1" t="s">
        <v>166</v>
      </c>
      <c r="AM39" s="7">
        <v>24</v>
      </c>
      <c r="AN39" s="25">
        <v>24</v>
      </c>
      <c r="AO39" s="1" t="s">
        <v>166</v>
      </c>
      <c r="AP39" s="1" t="s">
        <v>166</v>
      </c>
      <c r="AQ39" s="6" t="s">
        <v>166</v>
      </c>
      <c r="AR39" s="18">
        <v>21.4</v>
      </c>
      <c r="AS39" s="1">
        <v>21.4</v>
      </c>
      <c r="AT39" s="1">
        <v>21.4</v>
      </c>
      <c r="AU39" s="1">
        <v>21.4</v>
      </c>
      <c r="AV39" s="1">
        <v>21.4</v>
      </c>
      <c r="AW39" s="1">
        <v>21.4</v>
      </c>
      <c r="AX39" s="1">
        <v>21.4</v>
      </c>
      <c r="AY39" s="1">
        <v>21.4</v>
      </c>
      <c r="AZ39" s="1">
        <v>21.4</v>
      </c>
      <c r="BA39" s="1">
        <v>21.4</v>
      </c>
      <c r="BB39" s="1">
        <v>21.4</v>
      </c>
      <c r="BC39" s="1">
        <v>21.4</v>
      </c>
      <c r="BD39" s="1">
        <v>21.4</v>
      </c>
      <c r="BE39" s="1">
        <v>21.4</v>
      </c>
      <c r="BF39" s="1">
        <v>21.4</v>
      </c>
      <c r="BG39" s="1">
        <v>21.4</v>
      </c>
      <c r="BH39" s="1">
        <v>21.4</v>
      </c>
      <c r="BI39" s="1">
        <v>21.4</v>
      </c>
      <c r="BJ39" s="1">
        <v>21.4</v>
      </c>
      <c r="BK39" s="1">
        <v>21.4</v>
      </c>
      <c r="BL39" s="18">
        <v>21.4</v>
      </c>
      <c r="BM39" s="24" t="s">
        <v>166</v>
      </c>
      <c r="BN39" s="10">
        <v>9.8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9.8</v>
      </c>
      <c r="BU39" s="18">
        <v>9.8</v>
      </c>
      <c r="BV39" s="18">
        <v>9.8</v>
      </c>
      <c r="BW39" s="18">
        <v>9.8</v>
      </c>
      <c r="BX39" s="25">
        <v>9.8</v>
      </c>
      <c r="BY39" s="1" t="s">
        <v>166</v>
      </c>
      <c r="BZ39" s="10">
        <v>9.8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5.7</v>
      </c>
      <c r="G40" s="18">
        <v>5.7</v>
      </c>
      <c r="H40" s="41">
        <v>5.5</v>
      </c>
      <c r="I40" s="36">
        <v>5.5</v>
      </c>
      <c r="J40" s="1">
        <v>5.5</v>
      </c>
      <c r="K40" s="1">
        <v>5.5</v>
      </c>
      <c r="L40" s="1">
        <v>5.5</v>
      </c>
      <c r="M40" s="1">
        <v>5.5</v>
      </c>
      <c r="N40" s="1">
        <v>5.5</v>
      </c>
      <c r="O40" s="1">
        <v>5.5</v>
      </c>
      <c r="P40" s="25">
        <v>5.5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7.3</v>
      </c>
      <c r="AF40" s="1">
        <v>11.9</v>
      </c>
      <c r="AG40" s="1">
        <v>11.9</v>
      </c>
      <c r="AH40" s="41">
        <v>29.1</v>
      </c>
      <c r="AI40" s="36">
        <v>29.1</v>
      </c>
      <c r="AJ40" s="36">
        <v>29.1</v>
      </c>
      <c r="AK40" s="69">
        <v>29.1</v>
      </c>
      <c r="AL40" s="1" t="s">
        <v>166</v>
      </c>
      <c r="AM40" s="1" t="s">
        <v>166</v>
      </c>
      <c r="AN40" s="11">
        <v>24</v>
      </c>
      <c r="AO40" s="1" t="s">
        <v>166</v>
      </c>
      <c r="AP40" s="1" t="s">
        <v>166</v>
      </c>
      <c r="AQ40" s="25" t="s">
        <v>166</v>
      </c>
      <c r="AR40" s="18">
        <v>21.4</v>
      </c>
      <c r="AS40" s="1">
        <v>21.4</v>
      </c>
      <c r="AT40" s="1">
        <v>21.4</v>
      </c>
      <c r="AU40" s="1">
        <v>21.4</v>
      </c>
      <c r="AV40" s="1">
        <v>21.4</v>
      </c>
      <c r="AW40" s="1">
        <v>21.4</v>
      </c>
      <c r="AX40" s="1">
        <v>21.4</v>
      </c>
      <c r="AY40" s="1">
        <v>21.4</v>
      </c>
      <c r="AZ40" s="1">
        <v>21.4</v>
      </c>
      <c r="BA40" s="1">
        <v>21.4</v>
      </c>
      <c r="BB40" s="1">
        <v>21.4</v>
      </c>
      <c r="BC40" s="1">
        <v>21.4</v>
      </c>
      <c r="BD40" s="1">
        <v>21.4</v>
      </c>
      <c r="BE40" s="1">
        <v>21.4</v>
      </c>
      <c r="BF40" s="1">
        <v>21.4</v>
      </c>
      <c r="BG40" s="1">
        <v>21.4</v>
      </c>
      <c r="BH40" s="1">
        <v>21.4</v>
      </c>
      <c r="BI40" s="1">
        <v>21.4</v>
      </c>
      <c r="BJ40" s="1">
        <v>21.4</v>
      </c>
      <c r="BK40" s="1">
        <v>21.4</v>
      </c>
      <c r="BL40" s="18">
        <v>21.4</v>
      </c>
      <c r="BM40" s="24" t="s">
        <v>166</v>
      </c>
      <c r="BN40" s="24">
        <v>9.8</v>
      </c>
      <c r="BO40" s="15">
        <v>9.8</v>
      </c>
      <c r="BP40" s="15">
        <v>9.8</v>
      </c>
      <c r="BQ40" s="15">
        <v>9.8</v>
      </c>
      <c r="BR40" s="6">
        <v>9.8</v>
      </c>
      <c r="BS40" s="1" t="s">
        <v>166</v>
      </c>
      <c r="BT40" s="24">
        <v>9.8</v>
      </c>
      <c r="BU40" s="18">
        <v>9.8</v>
      </c>
      <c r="BV40" s="18">
        <v>9.8</v>
      </c>
      <c r="BW40" s="18">
        <v>9.8</v>
      </c>
      <c r="BX40" s="10" t="s">
        <v>166</v>
      </c>
      <c r="BY40" s="5">
        <v>9.8</v>
      </c>
      <c r="BZ40" s="25">
        <v>9.8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5.7</v>
      </c>
      <c r="G41" s="18">
        <v>5.7</v>
      </c>
      <c r="H41" s="1">
        <v>5.7</v>
      </c>
      <c r="I41" s="1">
        <v>5.7</v>
      </c>
      <c r="J41" s="41">
        <v>5.5</v>
      </c>
      <c r="K41" s="36">
        <v>5.5</v>
      </c>
      <c r="L41" s="36">
        <v>5.5</v>
      </c>
      <c r="M41" s="1">
        <v>5.5</v>
      </c>
      <c r="N41" s="1">
        <v>5.5</v>
      </c>
      <c r="O41" s="1">
        <v>5.5</v>
      </c>
      <c r="P41" s="9">
        <v>5.5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9.4</v>
      </c>
      <c r="AE41" s="43">
        <v>9.4</v>
      </c>
      <c r="AF41" s="56">
        <v>0</v>
      </c>
      <c r="AG41" s="1">
        <v>11.9</v>
      </c>
      <c r="AH41" s="1">
        <v>11.9</v>
      </c>
      <c r="AI41" s="43">
        <v>11.9</v>
      </c>
      <c r="AJ41" s="1">
        <v>3.5</v>
      </c>
      <c r="AK41" s="1">
        <v>3.5</v>
      </c>
      <c r="AL41" s="6">
        <v>3.5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21.4</v>
      </c>
      <c r="AS41" s="1">
        <v>21.4</v>
      </c>
      <c r="AT41" s="1">
        <v>21.4</v>
      </c>
      <c r="AU41" s="1">
        <v>21.4</v>
      </c>
      <c r="AV41" s="1">
        <v>21.4</v>
      </c>
      <c r="AW41" s="1">
        <v>21.4</v>
      </c>
      <c r="AX41" s="1">
        <v>21.4</v>
      </c>
      <c r="AY41" s="1">
        <v>21.4</v>
      </c>
      <c r="AZ41" s="1">
        <v>21.4</v>
      </c>
      <c r="BA41" s="1">
        <v>21.4</v>
      </c>
      <c r="BB41" s="1">
        <v>21.4</v>
      </c>
      <c r="BC41" s="1">
        <v>21.4</v>
      </c>
      <c r="BD41" s="1">
        <v>21.4</v>
      </c>
      <c r="BE41" s="1">
        <v>21.4</v>
      </c>
      <c r="BF41" s="1">
        <v>21.4</v>
      </c>
      <c r="BG41" s="1">
        <v>21.4</v>
      </c>
      <c r="BH41" s="1">
        <v>21.4</v>
      </c>
      <c r="BI41" s="1">
        <v>21.4</v>
      </c>
      <c r="BJ41" s="1">
        <v>21.4</v>
      </c>
      <c r="BK41" s="1">
        <v>21.4</v>
      </c>
      <c r="BL41" s="18">
        <v>21.4</v>
      </c>
      <c r="BM41" s="24" t="s">
        <v>166</v>
      </c>
      <c r="BN41" s="24">
        <v>9.8</v>
      </c>
      <c r="BO41" s="1">
        <v>9.8</v>
      </c>
      <c r="BP41" s="1">
        <v>9.8</v>
      </c>
      <c r="BQ41" s="1">
        <v>9.8</v>
      </c>
      <c r="BR41" s="9">
        <v>9.8</v>
      </c>
      <c r="BS41" s="1" t="s">
        <v>166</v>
      </c>
      <c r="BT41" s="24">
        <v>9.8</v>
      </c>
      <c r="BU41" s="18">
        <v>9.8</v>
      </c>
      <c r="BV41" s="18">
        <v>9.8</v>
      </c>
      <c r="BW41" s="18">
        <v>9.8</v>
      </c>
      <c r="BX41" s="11" t="s">
        <v>166</v>
      </c>
      <c r="BY41" s="7">
        <v>9.8</v>
      </c>
      <c r="BZ41" s="8">
        <v>9.8</v>
      </c>
      <c r="CA41" s="30">
        <v>9.8</v>
      </c>
      <c r="CB41" s="91">
        <v>9.8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5.7</v>
      </c>
      <c r="I42" s="37">
        <v>5.7</v>
      </c>
      <c r="J42" s="1">
        <v>9.5</v>
      </c>
      <c r="K42" s="1">
        <v>9.5</v>
      </c>
      <c r="L42" s="44">
        <v>0</v>
      </c>
      <c r="M42" s="33">
        <v>5.5</v>
      </c>
      <c r="N42" s="18">
        <v>5.5</v>
      </c>
      <c r="O42" s="25">
        <v>5.5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3.5</v>
      </c>
      <c r="AF42" s="1">
        <v>3.5</v>
      </c>
      <c r="AG42" s="41">
        <v>11.9</v>
      </c>
      <c r="AH42" s="36">
        <v>11.9</v>
      </c>
      <c r="AI42" s="45">
        <v>3.5</v>
      </c>
      <c r="AJ42" s="1">
        <v>3.5</v>
      </c>
      <c r="AK42" s="1">
        <v>3.5</v>
      </c>
      <c r="AL42" s="25">
        <v>3.5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21.4</v>
      </c>
      <c r="AT42" s="1">
        <v>21.4</v>
      </c>
      <c r="AU42" s="1">
        <v>21.4</v>
      </c>
      <c r="AV42" s="1">
        <v>21.4</v>
      </c>
      <c r="AW42" s="1">
        <v>21.4</v>
      </c>
      <c r="AX42" s="1">
        <v>21.4</v>
      </c>
      <c r="AY42" s="1">
        <v>21.4</v>
      </c>
      <c r="AZ42" s="1">
        <v>21.4</v>
      </c>
      <c r="BA42" s="1">
        <v>21.4</v>
      </c>
      <c r="BB42" s="1">
        <v>21.4</v>
      </c>
      <c r="BC42" s="1">
        <v>21.4</v>
      </c>
      <c r="BD42" s="1">
        <v>21.4</v>
      </c>
      <c r="BE42" s="1">
        <v>21.4</v>
      </c>
      <c r="BF42" s="1">
        <v>21.4</v>
      </c>
      <c r="BG42" s="1">
        <v>21.4</v>
      </c>
      <c r="BH42" s="1">
        <v>21.4</v>
      </c>
      <c r="BI42" s="1">
        <v>21.4</v>
      </c>
      <c r="BJ42" s="1">
        <v>21.4</v>
      </c>
      <c r="BK42" s="18">
        <v>21.4</v>
      </c>
      <c r="BL42" s="5" t="s">
        <v>166</v>
      </c>
      <c r="BM42" s="1" t="s">
        <v>166</v>
      </c>
      <c r="BN42" s="7">
        <v>9.8</v>
      </c>
      <c r="BO42" s="1">
        <v>9.8</v>
      </c>
      <c r="BP42" s="1">
        <v>9.8</v>
      </c>
      <c r="BQ42" s="25">
        <v>9.8</v>
      </c>
      <c r="BR42" s="29" t="s">
        <v>166</v>
      </c>
      <c r="BS42" s="1" t="s">
        <v>166</v>
      </c>
      <c r="BT42" s="7">
        <v>9.8</v>
      </c>
      <c r="BU42" s="8">
        <v>9.8</v>
      </c>
      <c r="BV42" s="8">
        <v>9.8</v>
      </c>
      <c r="BW42" s="8">
        <v>9.8</v>
      </c>
      <c r="BX42" s="9">
        <v>9.8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9.5</v>
      </c>
      <c r="J43" s="1">
        <v>9.5</v>
      </c>
      <c r="K43" s="42">
        <v>0</v>
      </c>
      <c r="L43" s="1">
        <v>0</v>
      </c>
      <c r="M43" s="33">
        <v>5.5</v>
      </c>
      <c r="N43" s="18">
        <v>5.5</v>
      </c>
      <c r="O43" s="25">
        <v>5.5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3.5</v>
      </c>
      <c r="AG43" s="47">
        <v>3.5</v>
      </c>
      <c r="AH43" s="47">
        <v>3.5</v>
      </c>
      <c r="AI43" s="1">
        <v>3.5</v>
      </c>
      <c r="AJ43" s="56">
        <v>0</v>
      </c>
      <c r="AK43" s="1">
        <v>3.5</v>
      </c>
      <c r="AL43" s="9">
        <v>3.5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21.4</v>
      </c>
      <c r="AT43" s="1">
        <v>21.4</v>
      </c>
      <c r="AU43" s="1">
        <v>21.4</v>
      </c>
      <c r="AV43" s="1">
        <v>21.4</v>
      </c>
      <c r="AW43" s="1">
        <v>21.4</v>
      </c>
      <c r="AX43" s="1">
        <v>21.4</v>
      </c>
      <c r="AY43" s="1">
        <v>21.4</v>
      </c>
      <c r="AZ43" s="1">
        <v>21.4</v>
      </c>
      <c r="BA43" s="1">
        <v>21.4</v>
      </c>
      <c r="BB43" s="1">
        <v>21.4</v>
      </c>
      <c r="BC43" s="1">
        <v>21.4</v>
      </c>
      <c r="BD43" s="1">
        <v>21.4</v>
      </c>
      <c r="BE43" s="1">
        <v>21.4</v>
      </c>
      <c r="BF43" s="1">
        <v>21.4</v>
      </c>
      <c r="BG43" s="1">
        <v>21.4</v>
      </c>
      <c r="BH43" s="1">
        <v>21.4</v>
      </c>
      <c r="BI43" s="1">
        <v>21.4</v>
      </c>
      <c r="BJ43" s="1">
        <v>21.4</v>
      </c>
      <c r="BK43" s="18">
        <v>21.4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9.8</v>
      </c>
      <c r="BQ43" s="18">
        <v>9.8</v>
      </c>
      <c r="BR43" s="34">
        <v>9.8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5.5</v>
      </c>
      <c r="N44" s="18">
        <v>5.5</v>
      </c>
      <c r="O44" s="9">
        <v>5.5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3.5</v>
      </c>
      <c r="AJ44" s="47">
        <v>3.5</v>
      </c>
      <c r="AK44" s="9">
        <v>3.5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21.4</v>
      </c>
      <c r="AT44" s="1">
        <v>21.4</v>
      </c>
      <c r="AU44" s="1">
        <v>21.4</v>
      </c>
      <c r="AV44" s="1">
        <v>21.4</v>
      </c>
      <c r="AW44" s="1">
        <v>21.4</v>
      </c>
      <c r="AX44" s="1">
        <v>21.4</v>
      </c>
      <c r="AY44" s="1">
        <v>21.4</v>
      </c>
      <c r="AZ44" s="1">
        <v>21.4</v>
      </c>
      <c r="BA44" s="1">
        <v>21.4</v>
      </c>
      <c r="BB44" s="1">
        <v>21.4</v>
      </c>
      <c r="BC44" s="1">
        <v>21.4</v>
      </c>
      <c r="BD44" s="1">
        <v>21.4</v>
      </c>
      <c r="BE44" s="1">
        <v>21.4</v>
      </c>
      <c r="BF44" s="1">
        <v>21.4</v>
      </c>
      <c r="BG44" s="1">
        <v>21.4</v>
      </c>
      <c r="BH44" s="1">
        <v>21.4</v>
      </c>
      <c r="BI44" s="1">
        <v>21.4</v>
      </c>
      <c r="BJ44" s="1">
        <v>21.4</v>
      </c>
      <c r="BK44" s="18">
        <v>21.4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9.8</v>
      </c>
      <c r="BQ44" s="25">
        <v>9.8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9.8</v>
      </c>
      <c r="BY44" s="15">
        <v>9.8</v>
      </c>
      <c r="BZ44" s="6">
        <v>9.8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5.5</v>
      </c>
      <c r="N45" s="9">
        <v>5.5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21.4</v>
      </c>
      <c r="AU45" s="1">
        <v>21.4</v>
      </c>
      <c r="AV45" s="1">
        <v>21.4</v>
      </c>
      <c r="AW45" s="1">
        <v>21.4</v>
      </c>
      <c r="AX45" s="1">
        <v>21.4</v>
      </c>
      <c r="AY45" s="1">
        <v>21.4</v>
      </c>
      <c r="AZ45" s="1">
        <v>21.4</v>
      </c>
      <c r="BA45" s="1">
        <v>21.4</v>
      </c>
      <c r="BB45" s="1">
        <v>21.4</v>
      </c>
      <c r="BC45" s="1">
        <v>21.4</v>
      </c>
      <c r="BD45" s="1">
        <v>21.4</v>
      </c>
      <c r="BE45" s="1">
        <v>21.4</v>
      </c>
      <c r="BF45" s="1">
        <v>21.4</v>
      </c>
      <c r="BG45" s="1">
        <v>21.4</v>
      </c>
      <c r="BH45" s="1">
        <v>21.4</v>
      </c>
      <c r="BI45" s="1">
        <v>21.4</v>
      </c>
      <c r="BJ45" s="18">
        <v>21.4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9.8</v>
      </c>
      <c r="BR45" s="1">
        <v>9.8</v>
      </c>
      <c r="BS45" s="1">
        <v>9.8</v>
      </c>
      <c r="BT45" s="1">
        <v>9.8</v>
      </c>
      <c r="BU45" s="1">
        <v>9.8</v>
      </c>
      <c r="BV45" s="1">
        <v>9.8</v>
      </c>
      <c r="BW45" s="7" t="s">
        <v>166</v>
      </c>
      <c r="BX45" s="6" t="s">
        <v>166</v>
      </c>
      <c r="BY45" s="1">
        <v>9.8</v>
      </c>
      <c r="BZ45" s="1">
        <v>9.8</v>
      </c>
      <c r="CA45" s="15">
        <v>9.8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21.4</v>
      </c>
      <c r="AU46" s="1">
        <v>21.4</v>
      </c>
      <c r="AV46" s="1">
        <v>21.4</v>
      </c>
      <c r="AW46" s="1">
        <v>21.4</v>
      </c>
      <c r="AX46" s="1">
        <v>21.4</v>
      </c>
      <c r="AY46" s="1">
        <v>21.4</v>
      </c>
      <c r="AZ46" s="1">
        <v>21.4</v>
      </c>
      <c r="BA46" s="1">
        <v>21.4</v>
      </c>
      <c r="BB46" s="1">
        <v>21.4</v>
      </c>
      <c r="BC46" s="1">
        <v>21.4</v>
      </c>
      <c r="BD46" s="1">
        <v>21.4</v>
      </c>
      <c r="BE46" s="1">
        <v>21.4</v>
      </c>
      <c r="BF46" s="1">
        <v>21.4</v>
      </c>
      <c r="BG46" s="1">
        <v>21.4</v>
      </c>
      <c r="BH46" s="1">
        <v>21.4</v>
      </c>
      <c r="BI46" s="1">
        <v>21.4</v>
      </c>
      <c r="BJ46" s="18">
        <v>21.4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9.8</v>
      </c>
      <c r="BR46" s="1">
        <v>9.8</v>
      </c>
      <c r="BS46" s="1">
        <v>9.8</v>
      </c>
      <c r="BT46" s="1">
        <v>9.8</v>
      </c>
      <c r="BU46" s="1">
        <v>9.8</v>
      </c>
      <c r="BV46" s="1">
        <v>9.8</v>
      </c>
      <c r="BW46" s="1">
        <v>9.8</v>
      </c>
      <c r="BX46" s="7" t="s">
        <v>166</v>
      </c>
      <c r="BY46" s="6" t="s">
        <v>166</v>
      </c>
      <c r="BZ46" s="7">
        <v>9.8</v>
      </c>
      <c r="CA46" s="8">
        <v>9.8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21.4</v>
      </c>
      <c r="AU47" s="1">
        <v>21.4</v>
      </c>
      <c r="AV47" s="1">
        <v>21.4</v>
      </c>
      <c r="AW47" s="1">
        <v>21.4</v>
      </c>
      <c r="AX47" s="1">
        <v>21.4</v>
      </c>
      <c r="AY47" s="1">
        <v>21.4</v>
      </c>
      <c r="AZ47" s="1">
        <v>21.4</v>
      </c>
      <c r="BA47" s="1">
        <v>21.4</v>
      </c>
      <c r="BB47" s="1">
        <v>21.4</v>
      </c>
      <c r="BC47" s="1">
        <v>21.4</v>
      </c>
      <c r="BD47" s="1">
        <v>21.4</v>
      </c>
      <c r="BE47" s="1">
        <v>21.4</v>
      </c>
      <c r="BF47" s="1">
        <v>21.4</v>
      </c>
      <c r="BG47" s="1">
        <v>21.4</v>
      </c>
      <c r="BH47" s="1">
        <v>21.4</v>
      </c>
      <c r="BI47" s="1">
        <v>21.4</v>
      </c>
      <c r="BJ47" s="18">
        <v>21.4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9.8</v>
      </c>
      <c r="BS47" s="8">
        <v>9.8</v>
      </c>
      <c r="BT47" s="8">
        <v>9.8</v>
      </c>
      <c r="BU47" s="8">
        <v>9.8</v>
      </c>
      <c r="BV47" s="8">
        <v>9.8</v>
      </c>
      <c r="BW47" s="8">
        <v>9.8</v>
      </c>
      <c r="BX47" s="9">
        <v>9.8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21.4</v>
      </c>
      <c r="AV48" s="18">
        <v>21.4</v>
      </c>
      <c r="AW48" s="1">
        <v>21.4</v>
      </c>
      <c r="AX48" s="1">
        <v>21.4</v>
      </c>
      <c r="AY48" s="1">
        <v>21.4</v>
      </c>
      <c r="AZ48" s="1">
        <v>21.4</v>
      </c>
      <c r="BA48" s="1">
        <v>21.4</v>
      </c>
      <c r="BB48" s="1">
        <v>21.4</v>
      </c>
      <c r="BC48" s="1">
        <v>21.4</v>
      </c>
      <c r="BD48" s="1">
        <v>21.4</v>
      </c>
      <c r="BE48" s="1">
        <v>21.4</v>
      </c>
      <c r="BF48" s="1">
        <v>21.4</v>
      </c>
      <c r="BG48" s="1">
        <v>21.4</v>
      </c>
      <c r="BH48" s="1">
        <v>21.4</v>
      </c>
      <c r="BI48" s="1">
        <v>21.4</v>
      </c>
      <c r="BJ48" s="18">
        <v>21.4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21.4</v>
      </c>
      <c r="AX49" s="18">
        <v>21.4</v>
      </c>
      <c r="AY49" s="18">
        <v>21.4</v>
      </c>
      <c r="AZ49" s="18">
        <v>21.4</v>
      </c>
      <c r="BA49" s="1">
        <v>21.4</v>
      </c>
      <c r="BB49" s="1">
        <v>21.4</v>
      </c>
      <c r="BC49" s="1">
        <v>21.4</v>
      </c>
      <c r="BD49" s="1">
        <v>21.4</v>
      </c>
      <c r="BE49" s="1">
        <v>21.4</v>
      </c>
      <c r="BF49" s="1">
        <v>21.4</v>
      </c>
      <c r="BG49" s="1">
        <v>21.4</v>
      </c>
      <c r="BH49" s="1">
        <v>21.4</v>
      </c>
      <c r="BI49" s="1">
        <v>21.4</v>
      </c>
      <c r="BJ49" s="18">
        <v>21.4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21.4</v>
      </c>
      <c r="BB50" s="1">
        <v>21.4</v>
      </c>
      <c r="BC50" s="1">
        <v>21.4</v>
      </c>
      <c r="BD50" s="1">
        <v>21.4</v>
      </c>
      <c r="BE50" s="1">
        <v>21.4</v>
      </c>
      <c r="BF50" s="1">
        <v>21.4</v>
      </c>
      <c r="BG50" s="1">
        <v>21.4</v>
      </c>
      <c r="BH50" s="1">
        <v>21.4</v>
      </c>
      <c r="BI50" s="1">
        <v>21.4</v>
      </c>
      <c r="BJ50" s="18">
        <v>21.4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21.4</v>
      </c>
      <c r="BC51" s="8">
        <v>21.4</v>
      </c>
      <c r="BD51" s="8">
        <v>21.4</v>
      </c>
      <c r="BE51" s="8">
        <v>21.4</v>
      </c>
      <c r="BF51" s="8">
        <v>21.4</v>
      </c>
      <c r="BG51" s="8">
        <v>21.4</v>
      </c>
      <c r="BH51" s="8">
        <v>21.4</v>
      </c>
      <c r="BI51" s="9">
        <v>21.4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CC1:CC52 A2:CB52 A1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CE55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81" width="0.85546875" style="81" customWidth="1"/>
    <col min="82" max="16384" width="9.140625" style="81" customWidth="1"/>
  </cols>
  <sheetData>
    <row r="1" spans="1:80" ht="12.75" customHeight="1" thickBot="1">
      <c r="A1" s="305" t="s">
        <v>208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</row>
    <row r="2" spans="1:80" ht="4.5" customHeight="1" thickBot="1" thickTop="1">
      <c r="A2" s="80"/>
      <c r="B2" s="1" t="s">
        <v>166</v>
      </c>
      <c r="C2" s="1" t="s">
        <v>166</v>
      </c>
      <c r="D2" s="1" t="s">
        <v>166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166</v>
      </c>
      <c r="J2" s="1" t="s">
        <v>166</v>
      </c>
      <c r="K2" s="1" t="s">
        <v>166</v>
      </c>
      <c r="L2" s="1" t="s">
        <v>166</v>
      </c>
      <c r="M2" s="1" t="s">
        <v>166</v>
      </c>
      <c r="N2" s="1" t="s">
        <v>166</v>
      </c>
      <c r="O2" s="1" t="s">
        <v>166</v>
      </c>
      <c r="P2" s="1" t="s">
        <v>166</v>
      </c>
      <c r="Q2" s="1" t="s">
        <v>166</v>
      </c>
      <c r="R2" s="1" t="s">
        <v>166</v>
      </c>
      <c r="S2" s="1" t="s">
        <v>166</v>
      </c>
      <c r="T2" s="1" t="s">
        <v>166</v>
      </c>
      <c r="U2" s="1" t="s">
        <v>166</v>
      </c>
      <c r="V2" s="1" t="s">
        <v>166</v>
      </c>
      <c r="W2" s="1" t="s">
        <v>166</v>
      </c>
      <c r="X2" s="1" t="s">
        <v>166</v>
      </c>
      <c r="Y2" s="1" t="s">
        <v>166</v>
      </c>
      <c r="Z2" s="1" t="s">
        <v>166</v>
      </c>
      <c r="AA2" s="1" t="s">
        <v>166</v>
      </c>
      <c r="AB2" s="1" t="s">
        <v>166</v>
      </c>
      <c r="AC2" s="1" t="s">
        <v>166</v>
      </c>
      <c r="AD2" s="1" t="s">
        <v>166</v>
      </c>
      <c r="AE2" s="1" t="s">
        <v>166</v>
      </c>
      <c r="AF2" s="1" t="s">
        <v>166</v>
      </c>
      <c r="AG2" s="1" t="s">
        <v>166</v>
      </c>
      <c r="AH2" s="2">
        <v>0</v>
      </c>
      <c r="AI2" s="3">
        <v>0</v>
      </c>
      <c r="AJ2" s="4">
        <v>0</v>
      </c>
      <c r="AK2" s="1" t="s">
        <v>166</v>
      </c>
      <c r="AL2" s="1" t="s">
        <v>166</v>
      </c>
      <c r="AM2" s="1" t="s">
        <v>166</v>
      </c>
      <c r="AN2" s="1" t="s">
        <v>166</v>
      </c>
      <c r="AO2" s="1" t="s">
        <v>166</v>
      </c>
      <c r="AP2" s="1" t="s">
        <v>166</v>
      </c>
      <c r="AQ2" s="1" t="s">
        <v>166</v>
      </c>
      <c r="AR2" s="1" t="s">
        <v>166</v>
      </c>
      <c r="AS2" s="1" t="s">
        <v>166</v>
      </c>
      <c r="AT2" s="1" t="s">
        <v>166</v>
      </c>
      <c r="AU2" s="1" t="s">
        <v>166</v>
      </c>
      <c r="AV2" s="1" t="s">
        <v>166</v>
      </c>
      <c r="AW2" s="1" t="s">
        <v>166</v>
      </c>
      <c r="AX2" s="1" t="s">
        <v>166</v>
      </c>
      <c r="AY2" s="1" t="s">
        <v>166</v>
      </c>
      <c r="AZ2" s="1" t="s">
        <v>166</v>
      </c>
      <c r="BA2" s="1" t="s">
        <v>166</v>
      </c>
      <c r="BB2" s="1" t="s">
        <v>166</v>
      </c>
      <c r="BC2" s="1" t="s">
        <v>166</v>
      </c>
      <c r="BD2" s="1" t="s">
        <v>166</v>
      </c>
      <c r="BE2" s="1" t="s">
        <v>166</v>
      </c>
      <c r="BF2" s="5">
        <v>13.1</v>
      </c>
      <c r="BG2" s="6">
        <v>13.1</v>
      </c>
      <c r="BH2" s="7" t="s">
        <v>166</v>
      </c>
      <c r="BI2" s="8" t="s">
        <v>166</v>
      </c>
      <c r="BJ2" s="8" t="s">
        <v>166</v>
      </c>
      <c r="BK2" s="9" t="s">
        <v>166</v>
      </c>
      <c r="BL2" s="10">
        <v>13.1</v>
      </c>
      <c r="BM2" s="11" t="s">
        <v>166</v>
      </c>
      <c r="BN2" s="5">
        <v>13.1</v>
      </c>
      <c r="BO2" s="6">
        <v>13.1</v>
      </c>
      <c r="BP2" s="7" t="s">
        <v>166</v>
      </c>
      <c r="BQ2" s="8" t="s">
        <v>166</v>
      </c>
      <c r="BR2" s="1" t="s">
        <v>166</v>
      </c>
      <c r="BS2" s="1" t="s">
        <v>166</v>
      </c>
      <c r="BT2" s="1" t="s">
        <v>166</v>
      </c>
      <c r="BU2" s="1" t="s">
        <v>166</v>
      </c>
      <c r="BV2" s="1" t="s">
        <v>166</v>
      </c>
      <c r="BW2" s="1" t="s">
        <v>166</v>
      </c>
      <c r="BX2" s="1" t="s">
        <v>166</v>
      </c>
      <c r="BY2" s="1" t="s">
        <v>166</v>
      </c>
      <c r="BZ2" s="1" t="s">
        <v>166</v>
      </c>
      <c r="CA2" s="1" t="s">
        <v>166</v>
      </c>
      <c r="CB2" s="1" t="s">
        <v>166</v>
      </c>
    </row>
    <row r="3" spans="1:80" ht="4.5" customHeight="1" thickBot="1" thickTop="1">
      <c r="A3" s="80"/>
      <c r="B3" s="1" t="s">
        <v>166</v>
      </c>
      <c r="C3" s="1" t="s">
        <v>166</v>
      </c>
      <c r="D3" s="1" t="s">
        <v>166</v>
      </c>
      <c r="E3" s="1" t="s">
        <v>166</v>
      </c>
      <c r="F3" s="1" t="s">
        <v>166</v>
      </c>
      <c r="G3" s="1" t="s">
        <v>166</v>
      </c>
      <c r="H3" s="1" t="s">
        <v>166</v>
      </c>
      <c r="I3" s="1" t="s">
        <v>166</v>
      </c>
      <c r="J3" s="1" t="s">
        <v>166</v>
      </c>
      <c r="K3" s="1" t="s">
        <v>166</v>
      </c>
      <c r="L3" s="1" t="s">
        <v>166</v>
      </c>
      <c r="M3" s="1" t="s">
        <v>166</v>
      </c>
      <c r="N3" s="1" t="s">
        <v>166</v>
      </c>
      <c r="O3" s="1" t="s">
        <v>166</v>
      </c>
      <c r="P3" s="1" t="s">
        <v>166</v>
      </c>
      <c r="Q3" s="1" t="s">
        <v>166</v>
      </c>
      <c r="R3" s="1" t="s">
        <v>166</v>
      </c>
      <c r="S3" s="1" t="s">
        <v>166</v>
      </c>
      <c r="T3" s="1" t="s">
        <v>166</v>
      </c>
      <c r="U3" s="1" t="s">
        <v>166</v>
      </c>
      <c r="V3" s="1" t="s">
        <v>166</v>
      </c>
      <c r="W3" s="1" t="s">
        <v>166</v>
      </c>
      <c r="X3" s="1" t="s">
        <v>166</v>
      </c>
      <c r="Y3" s="1" t="s">
        <v>166</v>
      </c>
      <c r="Z3" s="1" t="s">
        <v>166</v>
      </c>
      <c r="AA3" s="1" t="s">
        <v>166</v>
      </c>
      <c r="AB3" s="1" t="s">
        <v>166</v>
      </c>
      <c r="AC3" s="1" t="s">
        <v>166</v>
      </c>
      <c r="AD3" s="1" t="s">
        <v>166</v>
      </c>
      <c r="AE3" s="1" t="s">
        <v>166</v>
      </c>
      <c r="AF3" s="1" t="s">
        <v>166</v>
      </c>
      <c r="AG3" s="1" t="s">
        <v>166</v>
      </c>
      <c r="AH3" s="12">
        <v>0</v>
      </c>
      <c r="AI3" s="13">
        <v>0</v>
      </c>
      <c r="AJ3" s="14">
        <v>0</v>
      </c>
      <c r="AK3" s="1" t="s">
        <v>166</v>
      </c>
      <c r="AL3" s="1" t="s">
        <v>166</v>
      </c>
      <c r="AM3" s="1" t="s">
        <v>166</v>
      </c>
      <c r="AN3" s="1" t="s">
        <v>166</v>
      </c>
      <c r="AO3" s="1" t="s">
        <v>166</v>
      </c>
      <c r="AP3" s="1" t="s">
        <v>166</v>
      </c>
      <c r="AQ3" s="1" t="s">
        <v>166</v>
      </c>
      <c r="AR3" s="1" t="s">
        <v>166</v>
      </c>
      <c r="AS3" s="1" t="s">
        <v>166</v>
      </c>
      <c r="AT3" s="1" t="s">
        <v>166</v>
      </c>
      <c r="AU3" s="1" t="s">
        <v>166</v>
      </c>
      <c r="AV3" s="1" t="s">
        <v>166</v>
      </c>
      <c r="AW3" s="1" t="s">
        <v>166</v>
      </c>
      <c r="AX3" s="1" t="s">
        <v>166</v>
      </c>
      <c r="AY3" s="1" t="s">
        <v>166</v>
      </c>
      <c r="AZ3" s="1" t="s">
        <v>166</v>
      </c>
      <c r="BA3" s="1" t="s">
        <v>166</v>
      </c>
      <c r="BB3" s="1" t="s">
        <v>166</v>
      </c>
      <c r="BC3" s="1" t="s">
        <v>166</v>
      </c>
      <c r="BD3" s="5">
        <v>13.1</v>
      </c>
      <c r="BE3" s="15">
        <v>13.1</v>
      </c>
      <c r="BF3" s="1">
        <v>13.1</v>
      </c>
      <c r="BG3" s="1">
        <v>13.1</v>
      </c>
      <c r="BH3" s="1">
        <v>13.1</v>
      </c>
      <c r="BI3" s="1">
        <v>13.1</v>
      </c>
      <c r="BJ3" s="1">
        <v>13.1</v>
      </c>
      <c r="BK3" s="1">
        <v>13.1</v>
      </c>
      <c r="BL3" s="1">
        <v>13.1</v>
      </c>
      <c r="BM3" s="1">
        <v>13.1</v>
      </c>
      <c r="BN3" s="1">
        <v>13.1</v>
      </c>
      <c r="BO3" s="1">
        <v>13.1</v>
      </c>
      <c r="BP3" s="1">
        <v>13.1</v>
      </c>
      <c r="BQ3" s="1">
        <v>13.1</v>
      </c>
      <c r="BR3" s="7" t="s">
        <v>166</v>
      </c>
      <c r="BS3" s="8" t="s">
        <v>166</v>
      </c>
      <c r="BT3" s="1" t="s">
        <v>166</v>
      </c>
      <c r="BU3" s="1" t="s">
        <v>166</v>
      </c>
      <c r="BV3" s="1" t="s">
        <v>166</v>
      </c>
      <c r="BW3" s="1" t="s">
        <v>166</v>
      </c>
      <c r="BX3" s="1" t="s">
        <v>166</v>
      </c>
      <c r="BY3" s="1" t="s">
        <v>166</v>
      </c>
      <c r="BZ3" s="1" t="s">
        <v>166</v>
      </c>
      <c r="CA3" s="1" t="s">
        <v>166</v>
      </c>
      <c r="CB3" s="1" t="s">
        <v>166</v>
      </c>
    </row>
    <row r="4" spans="1:80" ht="4.5" customHeight="1" thickBot="1" thickTop="1">
      <c r="A4" s="80"/>
      <c r="B4" s="1" t="s">
        <v>166</v>
      </c>
      <c r="C4" s="1" t="s">
        <v>166</v>
      </c>
      <c r="D4" s="1" t="s">
        <v>166</v>
      </c>
      <c r="E4" s="1" t="s">
        <v>166</v>
      </c>
      <c r="F4" s="1" t="s">
        <v>166</v>
      </c>
      <c r="G4" s="1" t="s">
        <v>166</v>
      </c>
      <c r="H4" s="1" t="s">
        <v>166</v>
      </c>
      <c r="I4" s="1" t="s">
        <v>166</v>
      </c>
      <c r="J4" s="1" t="s">
        <v>166</v>
      </c>
      <c r="K4" s="1" t="s">
        <v>166</v>
      </c>
      <c r="L4" s="1" t="s">
        <v>166</v>
      </c>
      <c r="M4" s="1" t="s">
        <v>166</v>
      </c>
      <c r="N4" s="1" t="s">
        <v>166</v>
      </c>
      <c r="O4" s="1" t="s">
        <v>166</v>
      </c>
      <c r="P4" s="1" t="s">
        <v>166</v>
      </c>
      <c r="Q4" s="1" t="s">
        <v>166</v>
      </c>
      <c r="R4" s="1" t="s">
        <v>166</v>
      </c>
      <c r="S4" s="1" t="s">
        <v>166</v>
      </c>
      <c r="T4" s="1" t="s">
        <v>166</v>
      </c>
      <c r="U4" s="1" t="s">
        <v>166</v>
      </c>
      <c r="V4" s="10">
        <v>0</v>
      </c>
      <c r="W4" s="1" t="s">
        <v>166</v>
      </c>
      <c r="X4" s="1" t="s">
        <v>166</v>
      </c>
      <c r="Y4" s="1" t="s">
        <v>166</v>
      </c>
      <c r="Z4" s="1" t="s">
        <v>166</v>
      </c>
      <c r="AA4" s="1" t="s">
        <v>166</v>
      </c>
      <c r="AB4" s="1" t="s">
        <v>166</v>
      </c>
      <c r="AC4" s="1" t="s">
        <v>166</v>
      </c>
      <c r="AD4" s="1" t="s">
        <v>166</v>
      </c>
      <c r="AE4" s="16">
        <v>0</v>
      </c>
      <c r="AF4" s="1" t="s">
        <v>166</v>
      </c>
      <c r="AG4" s="1" t="s">
        <v>166</v>
      </c>
      <c r="AH4" s="1" t="s">
        <v>166</v>
      </c>
      <c r="AI4" s="1" t="s">
        <v>166</v>
      </c>
      <c r="AJ4" s="17">
        <v>0</v>
      </c>
      <c r="AK4" s="1" t="s">
        <v>166</v>
      </c>
      <c r="AL4" s="1" t="s">
        <v>166</v>
      </c>
      <c r="AM4" s="1" t="s">
        <v>166</v>
      </c>
      <c r="AN4" s="1" t="s">
        <v>166</v>
      </c>
      <c r="AO4" s="1" t="s">
        <v>166</v>
      </c>
      <c r="AP4" s="1" t="s">
        <v>166</v>
      </c>
      <c r="AQ4" s="1" t="s">
        <v>166</v>
      </c>
      <c r="AR4" s="1" t="s">
        <v>166</v>
      </c>
      <c r="AS4" s="1" t="s">
        <v>166</v>
      </c>
      <c r="AT4" s="1" t="s">
        <v>166</v>
      </c>
      <c r="AU4" s="1" t="s">
        <v>166</v>
      </c>
      <c r="AV4" s="1" t="s">
        <v>166</v>
      </c>
      <c r="AW4" s="1" t="s">
        <v>166</v>
      </c>
      <c r="AX4" s="1" t="s">
        <v>166</v>
      </c>
      <c r="AY4" s="1" t="s">
        <v>166</v>
      </c>
      <c r="AZ4" s="1" t="s">
        <v>166</v>
      </c>
      <c r="BA4" s="1" t="s">
        <v>166</v>
      </c>
      <c r="BB4" s="1" t="s">
        <v>166</v>
      </c>
      <c r="BC4" s="5">
        <v>13.1</v>
      </c>
      <c r="BD4" s="1">
        <v>13.1</v>
      </c>
      <c r="BE4" s="1">
        <v>13.1</v>
      </c>
      <c r="BF4" s="1">
        <v>13.1</v>
      </c>
      <c r="BG4" s="1">
        <v>13.1</v>
      </c>
      <c r="BH4" s="1">
        <v>13.1</v>
      </c>
      <c r="BI4" s="1">
        <v>13.1</v>
      </c>
      <c r="BJ4" s="1">
        <v>13.1</v>
      </c>
      <c r="BK4" s="1">
        <v>13.1</v>
      </c>
      <c r="BL4" s="1">
        <v>13.1</v>
      </c>
      <c r="BM4" s="1">
        <v>13.1</v>
      </c>
      <c r="BN4" s="1">
        <v>13.1</v>
      </c>
      <c r="BO4" s="1">
        <v>13.1</v>
      </c>
      <c r="BP4" s="1">
        <v>13.1</v>
      </c>
      <c r="BQ4" s="1">
        <v>13.1</v>
      </c>
      <c r="BR4" s="1">
        <v>13.1</v>
      </c>
      <c r="BS4" s="1">
        <v>13.1</v>
      </c>
      <c r="BT4" s="7" t="s">
        <v>166</v>
      </c>
      <c r="BU4" s="1" t="s">
        <v>166</v>
      </c>
      <c r="BV4" s="1" t="s">
        <v>166</v>
      </c>
      <c r="BW4" s="1" t="s">
        <v>166</v>
      </c>
      <c r="BX4" s="5">
        <v>0</v>
      </c>
      <c r="BY4" s="15">
        <v>0</v>
      </c>
      <c r="BZ4" s="6">
        <v>0</v>
      </c>
      <c r="CA4" s="1" t="s">
        <v>166</v>
      </c>
      <c r="CB4" s="1" t="s">
        <v>166</v>
      </c>
    </row>
    <row r="5" spans="1:80" ht="4.5" customHeight="1" thickBot="1" thickTop="1">
      <c r="A5" s="80"/>
      <c r="B5" s="1" t="s">
        <v>166</v>
      </c>
      <c r="C5" s="1" t="s">
        <v>166</v>
      </c>
      <c r="D5" s="1" t="s">
        <v>166</v>
      </c>
      <c r="E5" s="1" t="s">
        <v>166</v>
      </c>
      <c r="F5" s="1" t="s">
        <v>166</v>
      </c>
      <c r="G5" s="1" t="s">
        <v>166</v>
      </c>
      <c r="H5" s="1" t="s">
        <v>166</v>
      </c>
      <c r="I5" s="1" t="s">
        <v>166</v>
      </c>
      <c r="J5" s="1" t="s">
        <v>166</v>
      </c>
      <c r="K5" s="1" t="s">
        <v>166</v>
      </c>
      <c r="L5" s="1" t="s">
        <v>166</v>
      </c>
      <c r="M5" s="1" t="s">
        <v>166</v>
      </c>
      <c r="N5" s="1" t="s">
        <v>166</v>
      </c>
      <c r="O5" s="1" t="s">
        <v>166</v>
      </c>
      <c r="P5" s="1" t="s">
        <v>166</v>
      </c>
      <c r="Q5" s="1" t="s">
        <v>166</v>
      </c>
      <c r="R5" s="1" t="s">
        <v>166</v>
      </c>
      <c r="S5" s="1" t="s">
        <v>166</v>
      </c>
      <c r="T5" s="18" t="s">
        <v>166</v>
      </c>
      <c r="U5" s="1" t="s">
        <v>166</v>
      </c>
      <c r="V5" s="17">
        <v>0</v>
      </c>
      <c r="W5" s="1" t="s">
        <v>166</v>
      </c>
      <c r="X5" s="1" t="s">
        <v>166</v>
      </c>
      <c r="Y5" s="1" t="s">
        <v>166</v>
      </c>
      <c r="Z5" s="1" t="s">
        <v>166</v>
      </c>
      <c r="AA5" s="19">
        <v>0</v>
      </c>
      <c r="AB5" s="20">
        <v>0</v>
      </c>
      <c r="AC5" s="21">
        <v>0</v>
      </c>
      <c r="AD5" s="22">
        <v>0</v>
      </c>
      <c r="AE5" s="23">
        <v>0</v>
      </c>
      <c r="AF5" s="4">
        <v>0</v>
      </c>
      <c r="AG5" s="1" t="s">
        <v>166</v>
      </c>
      <c r="AH5" s="1" t="s">
        <v>166</v>
      </c>
      <c r="AI5" s="1" t="s">
        <v>166</v>
      </c>
      <c r="AJ5" s="17">
        <v>0</v>
      </c>
      <c r="AK5" s="1" t="s">
        <v>166</v>
      </c>
      <c r="AL5" s="1" t="s">
        <v>166</v>
      </c>
      <c r="AM5" s="1" t="s">
        <v>166</v>
      </c>
      <c r="AN5" s="1" t="s">
        <v>166</v>
      </c>
      <c r="AO5" s="1" t="s">
        <v>166</v>
      </c>
      <c r="AP5" s="1" t="s">
        <v>166</v>
      </c>
      <c r="AQ5" s="1" t="s">
        <v>166</v>
      </c>
      <c r="AR5" s="1" t="s">
        <v>166</v>
      </c>
      <c r="AS5" s="1" t="s">
        <v>166</v>
      </c>
      <c r="AT5" s="1" t="s">
        <v>166</v>
      </c>
      <c r="AU5" s="1" t="s">
        <v>166</v>
      </c>
      <c r="AV5" s="1" t="s">
        <v>166</v>
      </c>
      <c r="AW5" s="1" t="s">
        <v>166</v>
      </c>
      <c r="AX5" s="1" t="s">
        <v>166</v>
      </c>
      <c r="AY5" s="1" t="s">
        <v>166</v>
      </c>
      <c r="AZ5" s="1" t="s">
        <v>166</v>
      </c>
      <c r="BA5" s="1" t="s">
        <v>166</v>
      </c>
      <c r="BB5" s="5">
        <v>13.1</v>
      </c>
      <c r="BC5" s="1">
        <v>13.1</v>
      </c>
      <c r="BD5" s="1">
        <v>13.1</v>
      </c>
      <c r="BE5" s="1">
        <v>13.1</v>
      </c>
      <c r="BF5" s="1">
        <v>13.1</v>
      </c>
      <c r="BG5" s="1">
        <v>13.1</v>
      </c>
      <c r="BH5" s="1">
        <v>13.1</v>
      </c>
      <c r="BI5" s="1">
        <v>13.1</v>
      </c>
      <c r="BJ5" s="1">
        <v>13.1</v>
      </c>
      <c r="BK5" s="1">
        <v>13.1</v>
      </c>
      <c r="BL5" s="1">
        <v>13.1</v>
      </c>
      <c r="BM5" s="1">
        <v>13.1</v>
      </c>
      <c r="BN5" s="1">
        <v>13.1</v>
      </c>
      <c r="BO5" s="1">
        <v>13.1</v>
      </c>
      <c r="BP5" s="1">
        <v>13.1</v>
      </c>
      <c r="BQ5" s="1">
        <v>13.1</v>
      </c>
      <c r="BR5" s="1">
        <v>13.1</v>
      </c>
      <c r="BS5" s="1">
        <v>13.1</v>
      </c>
      <c r="BT5" s="1">
        <v>13.1</v>
      </c>
      <c r="BU5" s="7" t="s">
        <v>166</v>
      </c>
      <c r="BV5" s="1" t="s">
        <v>166</v>
      </c>
      <c r="BW5" s="1" t="s">
        <v>166</v>
      </c>
      <c r="BX5" s="24">
        <v>0</v>
      </c>
      <c r="BY5" s="18">
        <v>0</v>
      </c>
      <c r="BZ5" s="25">
        <v>0</v>
      </c>
      <c r="CA5" s="1" t="s">
        <v>166</v>
      </c>
      <c r="CB5" s="1" t="s">
        <v>166</v>
      </c>
    </row>
    <row r="6" spans="1:80" ht="4.5" customHeight="1" thickBot="1" thickTop="1">
      <c r="A6" s="80"/>
      <c r="B6" s="1" t="s">
        <v>166</v>
      </c>
      <c r="C6" s="1" t="s">
        <v>166</v>
      </c>
      <c r="D6" s="1" t="s">
        <v>166</v>
      </c>
      <c r="E6" s="1" t="s">
        <v>166</v>
      </c>
      <c r="F6" s="1" t="s">
        <v>166</v>
      </c>
      <c r="G6" s="1" t="s">
        <v>166</v>
      </c>
      <c r="H6" s="1" t="s">
        <v>166</v>
      </c>
      <c r="I6" s="1" t="s">
        <v>166</v>
      </c>
      <c r="J6" s="1" t="s">
        <v>166</v>
      </c>
      <c r="K6" s="1" t="s">
        <v>166</v>
      </c>
      <c r="L6" s="1" t="s">
        <v>166</v>
      </c>
      <c r="M6" s="1" t="s">
        <v>166</v>
      </c>
      <c r="N6" s="1" t="s">
        <v>166</v>
      </c>
      <c r="O6" s="1" t="s">
        <v>166</v>
      </c>
      <c r="P6" s="1" t="s">
        <v>166</v>
      </c>
      <c r="Q6" s="1" t="s">
        <v>166</v>
      </c>
      <c r="R6" s="1" t="s">
        <v>166</v>
      </c>
      <c r="S6" s="16">
        <v>0</v>
      </c>
      <c r="T6" s="1" t="s">
        <v>166</v>
      </c>
      <c r="U6" s="5">
        <v>0</v>
      </c>
      <c r="V6" s="18">
        <v>0</v>
      </c>
      <c r="W6" s="6">
        <v>0</v>
      </c>
      <c r="X6" s="1" t="s">
        <v>166</v>
      </c>
      <c r="Y6" s="1" t="s">
        <v>166</v>
      </c>
      <c r="Z6" s="1" t="s">
        <v>166</v>
      </c>
      <c r="AA6" s="26">
        <v>0</v>
      </c>
      <c r="AB6" s="1">
        <v>0</v>
      </c>
      <c r="AC6" s="1">
        <v>0</v>
      </c>
      <c r="AD6" s="18">
        <v>0</v>
      </c>
      <c r="AE6" s="23">
        <v>0</v>
      </c>
      <c r="AF6" s="27">
        <v>0</v>
      </c>
      <c r="AG6" s="3">
        <v>0</v>
      </c>
      <c r="AH6" s="28">
        <v>0</v>
      </c>
      <c r="AI6" s="22">
        <v>0</v>
      </c>
      <c r="AJ6" s="25">
        <v>0</v>
      </c>
      <c r="AK6" s="1" t="s">
        <v>166</v>
      </c>
      <c r="AL6" s="1" t="s">
        <v>166</v>
      </c>
      <c r="AM6" s="1" t="s">
        <v>166</v>
      </c>
      <c r="AN6" s="1" t="s">
        <v>166</v>
      </c>
      <c r="AO6" s="1" t="s">
        <v>166</v>
      </c>
      <c r="AP6" s="1" t="s">
        <v>166</v>
      </c>
      <c r="AQ6" s="1" t="s">
        <v>166</v>
      </c>
      <c r="AR6" s="1" t="s">
        <v>166</v>
      </c>
      <c r="AS6" s="1" t="s">
        <v>166</v>
      </c>
      <c r="AT6" s="1" t="s">
        <v>166</v>
      </c>
      <c r="AU6" s="1" t="s">
        <v>166</v>
      </c>
      <c r="AV6" s="1" t="s">
        <v>166</v>
      </c>
      <c r="AW6" s="1" t="s">
        <v>166</v>
      </c>
      <c r="AX6" s="1" t="s">
        <v>166</v>
      </c>
      <c r="AY6" s="1" t="s">
        <v>166</v>
      </c>
      <c r="AZ6" s="1" t="s">
        <v>166</v>
      </c>
      <c r="BA6" s="1" t="s">
        <v>166</v>
      </c>
      <c r="BB6" s="24">
        <v>13.1</v>
      </c>
      <c r="BC6" s="1">
        <v>13.1</v>
      </c>
      <c r="BD6" s="1">
        <v>13.1</v>
      </c>
      <c r="BE6" s="1">
        <v>13.1</v>
      </c>
      <c r="BF6" s="1">
        <v>13.1</v>
      </c>
      <c r="BG6" s="1">
        <v>13.1</v>
      </c>
      <c r="BH6" s="1">
        <v>13.1</v>
      </c>
      <c r="BI6" s="1">
        <v>13.1</v>
      </c>
      <c r="BJ6" s="1">
        <v>13.1</v>
      </c>
      <c r="BK6" s="1">
        <v>13.1</v>
      </c>
      <c r="BL6" s="1">
        <v>13.1</v>
      </c>
      <c r="BM6" s="1">
        <v>13.1</v>
      </c>
      <c r="BN6" s="1">
        <v>13.1</v>
      </c>
      <c r="BO6" s="1">
        <v>13.1</v>
      </c>
      <c r="BP6" s="1">
        <v>13.1</v>
      </c>
      <c r="BQ6" s="1">
        <v>13.1</v>
      </c>
      <c r="BR6" s="1">
        <v>13.1</v>
      </c>
      <c r="BS6" s="1">
        <v>13.1</v>
      </c>
      <c r="BT6" s="1">
        <v>13.1</v>
      </c>
      <c r="BU6" s="1">
        <v>13.1</v>
      </c>
      <c r="BV6" s="24" t="s">
        <v>166</v>
      </c>
      <c r="BW6" s="1" t="s">
        <v>166</v>
      </c>
      <c r="BX6" s="24">
        <v>0</v>
      </c>
      <c r="BY6" s="29" t="s">
        <v>166</v>
      </c>
      <c r="BZ6" s="30" t="s">
        <v>166</v>
      </c>
      <c r="CA6" s="1" t="s">
        <v>166</v>
      </c>
      <c r="CB6" s="1" t="s">
        <v>166</v>
      </c>
    </row>
    <row r="7" spans="1:80" ht="4.5" customHeight="1" thickBot="1" thickTop="1">
      <c r="A7" s="80"/>
      <c r="B7" s="1" t="s">
        <v>166</v>
      </c>
      <c r="C7" s="1" t="s">
        <v>166</v>
      </c>
      <c r="D7" s="1" t="s">
        <v>166</v>
      </c>
      <c r="E7" s="1" t="s">
        <v>166</v>
      </c>
      <c r="F7" s="1" t="s">
        <v>166</v>
      </c>
      <c r="G7" s="1" t="s">
        <v>166</v>
      </c>
      <c r="H7" s="1" t="s">
        <v>166</v>
      </c>
      <c r="I7" s="1" t="s">
        <v>166</v>
      </c>
      <c r="J7" s="1" t="s">
        <v>166</v>
      </c>
      <c r="K7" s="1" t="s">
        <v>166</v>
      </c>
      <c r="L7" s="1" t="s">
        <v>166</v>
      </c>
      <c r="M7" s="1" t="s">
        <v>166</v>
      </c>
      <c r="N7" s="1" t="s">
        <v>166</v>
      </c>
      <c r="O7" s="1" t="s">
        <v>166</v>
      </c>
      <c r="P7" s="1" t="s">
        <v>166</v>
      </c>
      <c r="Q7" s="1" t="s">
        <v>166</v>
      </c>
      <c r="R7" s="1" t="s">
        <v>166</v>
      </c>
      <c r="S7" s="31">
        <v>0</v>
      </c>
      <c r="T7" s="1" t="s">
        <v>166</v>
      </c>
      <c r="U7" s="24">
        <v>0</v>
      </c>
      <c r="V7" s="1">
        <v>0</v>
      </c>
      <c r="W7" s="18">
        <v>0</v>
      </c>
      <c r="X7" s="6">
        <v>0</v>
      </c>
      <c r="Y7" s="18" t="s">
        <v>166</v>
      </c>
      <c r="Z7" s="18" t="s">
        <v>166</v>
      </c>
      <c r="AA7" s="32">
        <v>0</v>
      </c>
      <c r="AB7" s="1">
        <v>0</v>
      </c>
      <c r="AC7" s="1">
        <v>0</v>
      </c>
      <c r="AD7" s="18">
        <v>0</v>
      </c>
      <c r="AE7" s="23">
        <v>0</v>
      </c>
      <c r="AF7" s="27">
        <v>0</v>
      </c>
      <c r="AG7" s="1">
        <v>0</v>
      </c>
      <c r="AH7" s="1">
        <v>0</v>
      </c>
      <c r="AI7" s="33">
        <v>0</v>
      </c>
      <c r="AJ7" s="25">
        <v>0</v>
      </c>
      <c r="AK7" s="1" t="s">
        <v>166</v>
      </c>
      <c r="AL7" s="1" t="s">
        <v>166</v>
      </c>
      <c r="AM7" s="1" t="s">
        <v>166</v>
      </c>
      <c r="AN7" s="1" t="s">
        <v>166</v>
      </c>
      <c r="AO7" s="1" t="s">
        <v>166</v>
      </c>
      <c r="AP7" s="1" t="s">
        <v>166</v>
      </c>
      <c r="AQ7" s="1" t="s">
        <v>166</v>
      </c>
      <c r="AR7" s="1" t="s">
        <v>166</v>
      </c>
      <c r="AS7" s="1" t="s">
        <v>166</v>
      </c>
      <c r="AT7" s="1" t="s">
        <v>166</v>
      </c>
      <c r="AU7" s="1" t="s">
        <v>166</v>
      </c>
      <c r="AV7" s="1" t="s">
        <v>166</v>
      </c>
      <c r="AW7" s="1" t="s">
        <v>166</v>
      </c>
      <c r="AX7" s="1" t="s">
        <v>166</v>
      </c>
      <c r="AY7" s="1" t="s">
        <v>166</v>
      </c>
      <c r="AZ7" s="1" t="s">
        <v>166</v>
      </c>
      <c r="BA7" s="5">
        <v>13.1</v>
      </c>
      <c r="BB7" s="1">
        <v>13.1</v>
      </c>
      <c r="BC7" s="1">
        <v>13.1</v>
      </c>
      <c r="BD7" s="1">
        <v>13.1</v>
      </c>
      <c r="BE7" s="1">
        <v>13.1</v>
      </c>
      <c r="BF7" s="1">
        <v>13.1</v>
      </c>
      <c r="BG7" s="1">
        <v>13.1</v>
      </c>
      <c r="BH7" s="1">
        <v>13.1</v>
      </c>
      <c r="BI7" s="1">
        <v>13.1</v>
      </c>
      <c r="BJ7" s="1">
        <v>13.1</v>
      </c>
      <c r="BK7" s="1">
        <v>13.1</v>
      </c>
      <c r="BL7" s="1">
        <v>13.1</v>
      </c>
      <c r="BM7" s="1">
        <v>13.1</v>
      </c>
      <c r="BN7" s="1">
        <v>13.1</v>
      </c>
      <c r="BO7" s="1">
        <v>13.1</v>
      </c>
      <c r="BP7" s="1">
        <v>13.1</v>
      </c>
      <c r="BQ7" s="1">
        <v>13.1</v>
      </c>
      <c r="BR7" s="1">
        <v>13.1</v>
      </c>
      <c r="BS7" s="1">
        <v>13.1</v>
      </c>
      <c r="BT7" s="1">
        <v>13.1</v>
      </c>
      <c r="BU7" s="1">
        <v>13.1</v>
      </c>
      <c r="BV7" s="7" t="s">
        <v>166</v>
      </c>
      <c r="BW7" s="1" t="s">
        <v>166</v>
      </c>
      <c r="BX7" s="34" t="s">
        <v>166</v>
      </c>
      <c r="BY7" s="1">
        <v>0</v>
      </c>
      <c r="BZ7" s="1">
        <v>0</v>
      </c>
      <c r="CA7" s="24" t="s">
        <v>166</v>
      </c>
      <c r="CB7" s="1" t="s">
        <v>166</v>
      </c>
    </row>
    <row r="8" spans="1:80" ht="4.5" customHeight="1" thickBot="1" thickTop="1">
      <c r="A8" s="80"/>
      <c r="B8" s="1" t="s">
        <v>166</v>
      </c>
      <c r="C8" s="1" t="s">
        <v>166</v>
      </c>
      <c r="D8" s="1" t="s">
        <v>166</v>
      </c>
      <c r="E8" s="1" t="s">
        <v>166</v>
      </c>
      <c r="F8" s="1" t="s">
        <v>166</v>
      </c>
      <c r="G8" s="1" t="s">
        <v>166</v>
      </c>
      <c r="H8" s="1" t="s">
        <v>166</v>
      </c>
      <c r="I8" s="1" t="s">
        <v>166</v>
      </c>
      <c r="J8" s="1" t="s">
        <v>166</v>
      </c>
      <c r="K8" s="1" t="s">
        <v>166</v>
      </c>
      <c r="L8" s="1" t="s">
        <v>166</v>
      </c>
      <c r="M8" s="1" t="s">
        <v>166</v>
      </c>
      <c r="N8" s="1" t="s">
        <v>166</v>
      </c>
      <c r="O8" s="1" t="s">
        <v>166</v>
      </c>
      <c r="P8" s="1" t="s">
        <v>166</v>
      </c>
      <c r="Q8" s="1" t="s">
        <v>166</v>
      </c>
      <c r="R8" s="1" t="s">
        <v>166</v>
      </c>
      <c r="S8" s="1" t="s">
        <v>166</v>
      </c>
      <c r="T8" s="25" t="s">
        <v>166</v>
      </c>
      <c r="U8" s="8">
        <v>0</v>
      </c>
      <c r="V8" s="8">
        <v>0</v>
      </c>
      <c r="W8" s="8">
        <v>0</v>
      </c>
      <c r="X8" s="9">
        <v>0</v>
      </c>
      <c r="Y8" s="18" t="s">
        <v>166</v>
      </c>
      <c r="Z8" s="18" t="s">
        <v>166</v>
      </c>
      <c r="AA8" s="35">
        <v>0</v>
      </c>
      <c r="AB8" s="1">
        <v>0</v>
      </c>
      <c r="AC8" s="1">
        <v>0</v>
      </c>
      <c r="AD8" s="36">
        <v>0</v>
      </c>
      <c r="AE8" s="37">
        <v>0</v>
      </c>
      <c r="AF8" s="33">
        <v>0</v>
      </c>
      <c r="AG8" s="38">
        <v>0</v>
      </c>
      <c r="AH8" s="39">
        <v>0</v>
      </c>
      <c r="AI8" s="40">
        <v>0</v>
      </c>
      <c r="AJ8" s="25">
        <v>0</v>
      </c>
      <c r="AK8" s="1" t="s">
        <v>166</v>
      </c>
      <c r="AL8" s="1" t="s">
        <v>166</v>
      </c>
      <c r="AM8" s="1" t="s">
        <v>166</v>
      </c>
      <c r="AN8" s="1" t="s">
        <v>166</v>
      </c>
      <c r="AO8" s="1" t="s">
        <v>166</v>
      </c>
      <c r="AP8" s="1" t="s">
        <v>166</v>
      </c>
      <c r="AQ8" s="1" t="s">
        <v>166</v>
      </c>
      <c r="AR8" s="1" t="s">
        <v>166</v>
      </c>
      <c r="AS8" s="1" t="s">
        <v>166</v>
      </c>
      <c r="AT8" s="1" t="s">
        <v>166</v>
      </c>
      <c r="AU8" s="1" t="s">
        <v>166</v>
      </c>
      <c r="AV8" s="1" t="s">
        <v>166</v>
      </c>
      <c r="AW8" s="1" t="s">
        <v>166</v>
      </c>
      <c r="AX8" s="1" t="s">
        <v>166</v>
      </c>
      <c r="AY8" s="1" t="s">
        <v>166</v>
      </c>
      <c r="AZ8" s="1" t="s">
        <v>166</v>
      </c>
      <c r="BA8" s="24">
        <v>13.1</v>
      </c>
      <c r="BB8" s="1">
        <v>13.1</v>
      </c>
      <c r="BC8" s="1">
        <v>13.1</v>
      </c>
      <c r="BD8" s="1">
        <v>13.1</v>
      </c>
      <c r="BE8" s="1">
        <v>13.1</v>
      </c>
      <c r="BF8" s="1">
        <v>13.1</v>
      </c>
      <c r="BG8" s="1">
        <v>13.1</v>
      </c>
      <c r="BH8" s="1">
        <v>13.1</v>
      </c>
      <c r="BI8" s="1">
        <v>13.1</v>
      </c>
      <c r="BJ8" s="1">
        <v>13.1</v>
      </c>
      <c r="BK8" s="1">
        <v>13.1</v>
      </c>
      <c r="BL8" s="1">
        <v>13.1</v>
      </c>
      <c r="BM8" s="1">
        <v>13.1</v>
      </c>
      <c r="BN8" s="1">
        <v>13.1</v>
      </c>
      <c r="BO8" s="1">
        <v>13.1</v>
      </c>
      <c r="BP8" s="1">
        <v>13.1</v>
      </c>
      <c r="BQ8" s="1">
        <v>13.1</v>
      </c>
      <c r="BR8" s="1">
        <v>13.1</v>
      </c>
      <c r="BS8" s="1">
        <v>13.1</v>
      </c>
      <c r="BT8" s="1">
        <v>13.1</v>
      </c>
      <c r="BU8" s="1">
        <v>13.1</v>
      </c>
      <c r="BV8" s="1">
        <v>13.1</v>
      </c>
      <c r="BW8" s="24" t="s">
        <v>166</v>
      </c>
      <c r="BX8" s="24">
        <v>0</v>
      </c>
      <c r="BY8" s="1">
        <v>0</v>
      </c>
      <c r="BZ8" s="1">
        <v>0</v>
      </c>
      <c r="CA8" s="7" t="s">
        <v>166</v>
      </c>
      <c r="CB8" s="1" t="s">
        <v>166</v>
      </c>
    </row>
    <row r="9" spans="1:80" ht="4.5" customHeight="1" thickBot="1" thickTop="1">
      <c r="A9" s="80"/>
      <c r="B9" s="1" t="s">
        <v>166</v>
      </c>
      <c r="C9" s="1" t="s">
        <v>166</v>
      </c>
      <c r="D9" s="1" t="s">
        <v>166</v>
      </c>
      <c r="E9" s="1" t="s">
        <v>166</v>
      </c>
      <c r="F9" s="1" t="s">
        <v>166</v>
      </c>
      <c r="G9" s="1" t="s">
        <v>166</v>
      </c>
      <c r="H9" s="1" t="s">
        <v>166</v>
      </c>
      <c r="I9" s="1" t="s">
        <v>166</v>
      </c>
      <c r="J9" s="1" t="s">
        <v>166</v>
      </c>
      <c r="K9" s="1" t="s">
        <v>166</v>
      </c>
      <c r="L9" s="1" t="s">
        <v>166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166</v>
      </c>
      <c r="S9" s="1" t="s">
        <v>166</v>
      </c>
      <c r="T9" s="1" t="s">
        <v>166</v>
      </c>
      <c r="U9" s="1" t="s">
        <v>166</v>
      </c>
      <c r="V9" s="1" t="s">
        <v>166</v>
      </c>
      <c r="W9" s="18" t="s">
        <v>166</v>
      </c>
      <c r="X9" s="18" t="s">
        <v>166</v>
      </c>
      <c r="Y9" s="18" t="s">
        <v>166</v>
      </c>
      <c r="Z9" s="5">
        <v>0</v>
      </c>
      <c r="AA9" s="23">
        <v>0</v>
      </c>
      <c r="AB9" s="41">
        <v>0</v>
      </c>
      <c r="AC9" s="37">
        <v>0</v>
      </c>
      <c r="AD9" s="42">
        <v>0</v>
      </c>
      <c r="AE9" s="43">
        <v>0</v>
      </c>
      <c r="AF9" s="33">
        <v>0</v>
      </c>
      <c r="AG9" s="23">
        <v>0</v>
      </c>
      <c r="AH9" s="25">
        <v>0</v>
      </c>
      <c r="AI9" s="1" t="s">
        <v>166</v>
      </c>
      <c r="AJ9" s="17">
        <v>0</v>
      </c>
      <c r="AK9" s="1" t="s">
        <v>166</v>
      </c>
      <c r="AL9" s="1" t="s">
        <v>166</v>
      </c>
      <c r="AM9" s="1" t="s">
        <v>166</v>
      </c>
      <c r="AN9" s="1" t="s">
        <v>166</v>
      </c>
      <c r="AO9" s="1" t="s">
        <v>166</v>
      </c>
      <c r="AP9" s="1" t="s">
        <v>166</v>
      </c>
      <c r="AQ9" s="1" t="s">
        <v>166</v>
      </c>
      <c r="AR9" s="1" t="s">
        <v>166</v>
      </c>
      <c r="AS9" s="1" t="s">
        <v>166</v>
      </c>
      <c r="AT9" s="1" t="s">
        <v>166</v>
      </c>
      <c r="AU9" s="1" t="s">
        <v>166</v>
      </c>
      <c r="AV9" s="1" t="s">
        <v>166</v>
      </c>
      <c r="AW9" s="1" t="s">
        <v>166</v>
      </c>
      <c r="AX9" s="1" t="s">
        <v>166</v>
      </c>
      <c r="AY9" s="1" t="s">
        <v>166</v>
      </c>
      <c r="AZ9" s="1" t="s">
        <v>166</v>
      </c>
      <c r="BA9" s="24">
        <v>13.1</v>
      </c>
      <c r="BB9" s="1">
        <v>13.1</v>
      </c>
      <c r="BC9" s="1">
        <v>13.1</v>
      </c>
      <c r="BD9" s="1">
        <v>13.1</v>
      </c>
      <c r="BE9" s="1">
        <v>13.1</v>
      </c>
      <c r="BF9" s="1">
        <v>13.1</v>
      </c>
      <c r="BG9" s="1">
        <v>13.1</v>
      </c>
      <c r="BH9" s="1">
        <v>13.1</v>
      </c>
      <c r="BI9" s="1">
        <v>13.1</v>
      </c>
      <c r="BJ9" s="1">
        <v>13.1</v>
      </c>
      <c r="BK9" s="1">
        <v>13.1</v>
      </c>
      <c r="BL9" s="1">
        <v>13.1</v>
      </c>
      <c r="BM9" s="1">
        <v>13.1</v>
      </c>
      <c r="BN9" s="1">
        <v>13.1</v>
      </c>
      <c r="BO9" s="1">
        <v>13.1</v>
      </c>
      <c r="BP9" s="1">
        <v>13.1</v>
      </c>
      <c r="BQ9" s="1">
        <v>13.1</v>
      </c>
      <c r="BR9" s="1">
        <v>13.1</v>
      </c>
      <c r="BS9" s="1">
        <v>13.1</v>
      </c>
      <c r="BT9" s="1">
        <v>13.1</v>
      </c>
      <c r="BU9" s="1">
        <v>13.1</v>
      </c>
      <c r="BV9" s="1">
        <v>13.1</v>
      </c>
      <c r="BW9" s="24" t="s">
        <v>166</v>
      </c>
      <c r="BX9" s="7">
        <v>0</v>
      </c>
      <c r="BY9" s="1">
        <v>0</v>
      </c>
      <c r="BZ9" s="1">
        <v>0</v>
      </c>
      <c r="CA9" s="6">
        <v>0</v>
      </c>
      <c r="CB9" s="1" t="s">
        <v>166</v>
      </c>
    </row>
    <row r="10" spans="1:80" ht="4.5" customHeight="1" thickBot="1" thickTop="1">
      <c r="A10" s="80"/>
      <c r="B10" s="1" t="s">
        <v>166</v>
      </c>
      <c r="C10" s="1" t="s">
        <v>166</v>
      </c>
      <c r="D10" s="1" t="s">
        <v>166</v>
      </c>
      <c r="E10" s="1" t="s">
        <v>166</v>
      </c>
      <c r="F10" s="1" t="s">
        <v>166</v>
      </c>
      <c r="G10" s="1" t="s">
        <v>166</v>
      </c>
      <c r="H10" s="1" t="s">
        <v>166</v>
      </c>
      <c r="I10" s="1" t="s">
        <v>166</v>
      </c>
      <c r="J10" s="1" t="s">
        <v>166</v>
      </c>
      <c r="K10" s="1" t="s">
        <v>166</v>
      </c>
      <c r="L10" s="1" t="s">
        <v>166</v>
      </c>
      <c r="M10" s="1" t="s">
        <v>166</v>
      </c>
      <c r="N10" s="1" t="s">
        <v>166</v>
      </c>
      <c r="O10" s="1" t="s">
        <v>166</v>
      </c>
      <c r="P10" s="1" t="s">
        <v>166</v>
      </c>
      <c r="Q10" s="1" t="s">
        <v>166</v>
      </c>
      <c r="R10" s="1" t="s">
        <v>166</v>
      </c>
      <c r="S10" s="1" t="s">
        <v>166</v>
      </c>
      <c r="T10" s="1" t="s">
        <v>166</v>
      </c>
      <c r="U10" s="1" t="s">
        <v>166</v>
      </c>
      <c r="V10" s="1" t="s">
        <v>166</v>
      </c>
      <c r="W10" s="1" t="s">
        <v>166</v>
      </c>
      <c r="X10" s="5">
        <v>0</v>
      </c>
      <c r="Y10" s="15">
        <v>0</v>
      </c>
      <c r="Z10" s="18">
        <v>0</v>
      </c>
      <c r="AA10" s="23">
        <v>0</v>
      </c>
      <c r="AB10" s="44">
        <v>0</v>
      </c>
      <c r="AC10" s="45">
        <v>0</v>
      </c>
      <c r="AD10" s="46">
        <v>0</v>
      </c>
      <c r="AE10" s="44">
        <v>0</v>
      </c>
      <c r="AF10" s="41">
        <v>0</v>
      </c>
      <c r="AG10" s="37">
        <v>0</v>
      </c>
      <c r="AH10" s="25">
        <v>0</v>
      </c>
      <c r="AI10" s="1" t="s">
        <v>166</v>
      </c>
      <c r="AJ10" s="17">
        <v>0</v>
      </c>
      <c r="AK10" s="1" t="s">
        <v>166</v>
      </c>
      <c r="AL10" s="1" t="s">
        <v>166</v>
      </c>
      <c r="AM10" s="1" t="s">
        <v>166</v>
      </c>
      <c r="AN10" s="1" t="s">
        <v>166</v>
      </c>
      <c r="AO10" s="1" t="s">
        <v>166</v>
      </c>
      <c r="AP10" s="1" t="s">
        <v>166</v>
      </c>
      <c r="AQ10" s="1" t="s">
        <v>166</v>
      </c>
      <c r="AR10" s="1" t="s">
        <v>166</v>
      </c>
      <c r="AS10" s="1" t="s">
        <v>166</v>
      </c>
      <c r="AT10" s="1" t="s">
        <v>166</v>
      </c>
      <c r="AU10" s="1" t="s">
        <v>166</v>
      </c>
      <c r="AV10" s="1" t="s">
        <v>166</v>
      </c>
      <c r="AW10" s="1" t="s">
        <v>166</v>
      </c>
      <c r="AX10" s="1" t="s">
        <v>166</v>
      </c>
      <c r="AY10" s="1" t="s">
        <v>166</v>
      </c>
      <c r="AZ10" s="5">
        <v>13.1</v>
      </c>
      <c r="BA10" s="1">
        <v>13.1</v>
      </c>
      <c r="BB10" s="1">
        <v>13.1</v>
      </c>
      <c r="BC10" s="1">
        <v>13.1</v>
      </c>
      <c r="BD10" s="1">
        <v>13.1</v>
      </c>
      <c r="BE10" s="1">
        <v>13.1</v>
      </c>
      <c r="BF10" s="1">
        <v>13.1</v>
      </c>
      <c r="BG10" s="1">
        <v>13.1</v>
      </c>
      <c r="BH10" s="1">
        <v>13.1</v>
      </c>
      <c r="BI10" s="1">
        <v>13.1</v>
      </c>
      <c r="BJ10" s="1">
        <v>13.1</v>
      </c>
      <c r="BK10" s="1">
        <v>13.1</v>
      </c>
      <c r="BL10" s="1">
        <v>13.1</v>
      </c>
      <c r="BM10" s="1">
        <v>13.1</v>
      </c>
      <c r="BN10" s="1">
        <v>13.1</v>
      </c>
      <c r="BO10" s="1">
        <v>13.1</v>
      </c>
      <c r="BP10" s="1">
        <v>13.1</v>
      </c>
      <c r="BQ10" s="1">
        <v>13.1</v>
      </c>
      <c r="BR10" s="1">
        <v>13.1</v>
      </c>
      <c r="BS10" s="1">
        <v>13.1</v>
      </c>
      <c r="BT10" s="1">
        <v>13.1</v>
      </c>
      <c r="BU10" s="1">
        <v>13.1</v>
      </c>
      <c r="BV10" s="1">
        <v>13.1</v>
      </c>
      <c r="BW10" s="24" t="s">
        <v>166</v>
      </c>
      <c r="BX10" s="1" t="s">
        <v>166</v>
      </c>
      <c r="BY10" s="7">
        <v>0</v>
      </c>
      <c r="BZ10" s="1">
        <v>0</v>
      </c>
      <c r="CA10" s="25">
        <v>0</v>
      </c>
      <c r="CB10" s="1" t="s">
        <v>166</v>
      </c>
    </row>
    <row r="11" spans="1:80" ht="4.5" customHeight="1" thickBot="1" thickTop="1">
      <c r="A11" s="80"/>
      <c r="B11" s="1" t="s">
        <v>166</v>
      </c>
      <c r="C11" s="1" t="s">
        <v>166</v>
      </c>
      <c r="D11" s="1" t="s">
        <v>166</v>
      </c>
      <c r="E11" s="1" t="s">
        <v>166</v>
      </c>
      <c r="F11" s="1" t="s">
        <v>166</v>
      </c>
      <c r="G11" s="1" t="s">
        <v>166</v>
      </c>
      <c r="H11" s="1" t="s">
        <v>166</v>
      </c>
      <c r="I11" s="1" t="s">
        <v>166</v>
      </c>
      <c r="J11" s="1" t="s">
        <v>166</v>
      </c>
      <c r="K11" s="1" t="s">
        <v>166</v>
      </c>
      <c r="L11" s="1" t="s">
        <v>166</v>
      </c>
      <c r="M11" s="1" t="s">
        <v>166</v>
      </c>
      <c r="N11" s="1" t="s">
        <v>166</v>
      </c>
      <c r="O11" s="1" t="s">
        <v>166</v>
      </c>
      <c r="P11" s="1" t="s">
        <v>166</v>
      </c>
      <c r="Q11" s="1" t="s">
        <v>166</v>
      </c>
      <c r="R11" s="1" t="s">
        <v>166</v>
      </c>
      <c r="S11" s="1" t="s">
        <v>166</v>
      </c>
      <c r="T11" s="1" t="s">
        <v>166</v>
      </c>
      <c r="U11" s="1" t="s">
        <v>166</v>
      </c>
      <c r="V11" s="1" t="s">
        <v>166</v>
      </c>
      <c r="W11" s="1" t="s">
        <v>166</v>
      </c>
      <c r="X11" s="24">
        <v>0</v>
      </c>
      <c r="Y11" s="18">
        <v>0</v>
      </c>
      <c r="Z11" s="45">
        <v>0</v>
      </c>
      <c r="AA11" s="47">
        <v>0</v>
      </c>
      <c r="AB11" s="47">
        <v>0</v>
      </c>
      <c r="AC11" s="48">
        <v>0</v>
      </c>
      <c r="AD11" s="38">
        <v>0</v>
      </c>
      <c r="AE11" s="37">
        <v>0</v>
      </c>
      <c r="AF11" s="33">
        <v>0</v>
      </c>
      <c r="AG11" s="18">
        <v>0</v>
      </c>
      <c r="AH11" s="9">
        <v>0</v>
      </c>
      <c r="AI11" s="1" t="s">
        <v>166</v>
      </c>
      <c r="AJ11" s="17">
        <v>0</v>
      </c>
      <c r="AK11" s="1" t="s">
        <v>166</v>
      </c>
      <c r="AL11" s="1" t="s">
        <v>166</v>
      </c>
      <c r="AM11" s="1" t="s">
        <v>166</v>
      </c>
      <c r="AN11" s="1" t="s">
        <v>166</v>
      </c>
      <c r="AO11" s="1" t="s">
        <v>166</v>
      </c>
      <c r="AP11" s="1" t="s">
        <v>166</v>
      </c>
      <c r="AQ11" s="1" t="s">
        <v>166</v>
      </c>
      <c r="AR11" s="1" t="s">
        <v>166</v>
      </c>
      <c r="AS11" s="1" t="s">
        <v>166</v>
      </c>
      <c r="AT11" s="1" t="s">
        <v>166</v>
      </c>
      <c r="AU11" s="1" t="s">
        <v>166</v>
      </c>
      <c r="AV11" s="1" t="s">
        <v>166</v>
      </c>
      <c r="AW11" s="1" t="s">
        <v>166</v>
      </c>
      <c r="AX11" s="1" t="s">
        <v>166</v>
      </c>
      <c r="AY11" s="1" t="s">
        <v>166</v>
      </c>
      <c r="AZ11" s="24">
        <v>13.1</v>
      </c>
      <c r="BA11" s="1">
        <v>13.1</v>
      </c>
      <c r="BB11" s="1">
        <v>13.1</v>
      </c>
      <c r="BC11" s="1">
        <v>13.1</v>
      </c>
      <c r="BD11" s="1">
        <v>13.1</v>
      </c>
      <c r="BE11" s="1">
        <v>13.1</v>
      </c>
      <c r="BF11" s="1">
        <v>13.1</v>
      </c>
      <c r="BG11" s="1">
        <v>13.1</v>
      </c>
      <c r="BH11" s="1">
        <v>13.1</v>
      </c>
      <c r="BI11" s="1">
        <v>13.1</v>
      </c>
      <c r="BJ11" s="1">
        <v>13.1</v>
      </c>
      <c r="BK11" s="1">
        <v>13.1</v>
      </c>
      <c r="BL11" s="1">
        <v>13.1</v>
      </c>
      <c r="BM11" s="1">
        <v>13.1</v>
      </c>
      <c r="BN11" s="1">
        <v>13.1</v>
      </c>
      <c r="BO11" s="1">
        <v>13.1</v>
      </c>
      <c r="BP11" s="1">
        <v>13.1</v>
      </c>
      <c r="BQ11" s="1">
        <v>13.1</v>
      </c>
      <c r="BR11" s="1">
        <v>13.1</v>
      </c>
      <c r="BS11" s="1">
        <v>13.1</v>
      </c>
      <c r="BT11" s="1">
        <v>13.1</v>
      </c>
      <c r="BU11" s="1">
        <v>13.1</v>
      </c>
      <c r="BV11" s="49">
        <v>0</v>
      </c>
      <c r="BW11" s="7" t="s">
        <v>166</v>
      </c>
      <c r="BX11" s="1" t="s">
        <v>166</v>
      </c>
      <c r="BY11" s="1" t="s">
        <v>166</v>
      </c>
      <c r="BZ11" s="24">
        <v>0</v>
      </c>
      <c r="CA11" s="25">
        <v>0</v>
      </c>
      <c r="CB11" s="1" t="s">
        <v>166</v>
      </c>
    </row>
    <row r="12" spans="1:80" ht="4.5" customHeight="1" thickBot="1" thickTop="1">
      <c r="A12" s="80"/>
      <c r="B12" s="1" t="s">
        <v>166</v>
      </c>
      <c r="C12" s="1" t="s">
        <v>166</v>
      </c>
      <c r="D12" s="8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2">
        <v>0</v>
      </c>
      <c r="K12" s="1" t="s">
        <v>166</v>
      </c>
      <c r="L12" s="1" t="s">
        <v>166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166</v>
      </c>
      <c r="S12" s="1" t="s">
        <v>166</v>
      </c>
      <c r="T12" s="1" t="s">
        <v>166</v>
      </c>
      <c r="U12" s="5">
        <v>0</v>
      </c>
      <c r="V12" s="53">
        <v>0</v>
      </c>
      <c r="W12" s="30">
        <v>0</v>
      </c>
      <c r="X12" s="8">
        <v>0</v>
      </c>
      <c r="Y12" s="8">
        <v>0</v>
      </c>
      <c r="Z12" s="14">
        <v>0</v>
      </c>
      <c r="AA12" s="18" t="s">
        <v>166</v>
      </c>
      <c r="AB12" s="18" t="s">
        <v>166</v>
      </c>
      <c r="AC12" s="25" t="s">
        <v>166</v>
      </c>
      <c r="AD12" s="23">
        <v>0</v>
      </c>
      <c r="AE12" s="1">
        <v>0</v>
      </c>
      <c r="AF12" s="18">
        <v>0</v>
      </c>
      <c r="AG12" s="25">
        <v>0</v>
      </c>
      <c r="AH12" s="1" t="s">
        <v>166</v>
      </c>
      <c r="AI12" s="1" t="s">
        <v>166</v>
      </c>
      <c r="AJ12" s="17">
        <v>0</v>
      </c>
      <c r="AK12" s="1" t="s">
        <v>166</v>
      </c>
      <c r="AL12" s="1" t="s">
        <v>166</v>
      </c>
      <c r="AM12" s="1" t="s">
        <v>166</v>
      </c>
      <c r="AN12" s="1" t="s">
        <v>166</v>
      </c>
      <c r="AO12" s="1" t="s">
        <v>166</v>
      </c>
      <c r="AP12" s="1" t="s">
        <v>166</v>
      </c>
      <c r="AQ12" s="1" t="s">
        <v>166</v>
      </c>
      <c r="AR12" s="1" t="s">
        <v>166</v>
      </c>
      <c r="AS12" s="1" t="s">
        <v>166</v>
      </c>
      <c r="AT12" s="1" t="s">
        <v>166</v>
      </c>
      <c r="AU12" s="1" t="s">
        <v>166</v>
      </c>
      <c r="AV12" s="1" t="s">
        <v>166</v>
      </c>
      <c r="AW12" s="1" t="s">
        <v>166</v>
      </c>
      <c r="AX12" s="1" t="s">
        <v>166</v>
      </c>
      <c r="AY12" s="5">
        <v>13.1</v>
      </c>
      <c r="AZ12" s="1">
        <v>13.1</v>
      </c>
      <c r="BA12" s="1">
        <v>13.1</v>
      </c>
      <c r="BB12" s="1">
        <v>13.1</v>
      </c>
      <c r="BC12" s="1">
        <v>13.1</v>
      </c>
      <c r="BD12" s="1">
        <v>13.1</v>
      </c>
      <c r="BE12" s="1">
        <v>13.1</v>
      </c>
      <c r="BF12" s="1">
        <v>13.1</v>
      </c>
      <c r="BG12" s="1">
        <v>13.1</v>
      </c>
      <c r="BH12" s="1">
        <v>13.1</v>
      </c>
      <c r="BI12" s="1">
        <v>13.1</v>
      </c>
      <c r="BJ12" s="1">
        <v>13.1</v>
      </c>
      <c r="BK12" s="1">
        <v>13.1</v>
      </c>
      <c r="BL12" s="1">
        <v>13.1</v>
      </c>
      <c r="BM12" s="1">
        <v>13.1</v>
      </c>
      <c r="BN12" s="1">
        <v>13.1</v>
      </c>
      <c r="BO12" s="1">
        <v>13.1</v>
      </c>
      <c r="BP12" s="1">
        <v>13.1</v>
      </c>
      <c r="BQ12" s="1">
        <v>13.1</v>
      </c>
      <c r="BR12" s="1">
        <v>13.1</v>
      </c>
      <c r="BS12" s="1">
        <v>13.1</v>
      </c>
      <c r="BT12" s="1">
        <v>13.1</v>
      </c>
      <c r="BU12" s="45">
        <v>0</v>
      </c>
      <c r="BV12" s="23">
        <v>0</v>
      </c>
      <c r="BW12" s="1">
        <v>0</v>
      </c>
      <c r="BX12" s="7" t="s">
        <v>166</v>
      </c>
      <c r="BY12" s="1" t="s">
        <v>166</v>
      </c>
      <c r="BZ12" s="7">
        <v>0</v>
      </c>
      <c r="CA12" s="9">
        <v>0</v>
      </c>
      <c r="CB12" s="1" t="s">
        <v>166</v>
      </c>
    </row>
    <row r="13" spans="1:80" ht="4.5" customHeight="1" thickBot="1" thickTop="1">
      <c r="A13" s="80"/>
      <c r="B13" s="1" t="s">
        <v>166</v>
      </c>
      <c r="C13" s="5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61" t="s">
        <v>166</v>
      </c>
      <c r="J13" s="39">
        <v>0</v>
      </c>
      <c r="K13" s="6">
        <v>0</v>
      </c>
      <c r="L13" s="1" t="s">
        <v>166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166</v>
      </c>
      <c r="S13" s="1" t="s">
        <v>166</v>
      </c>
      <c r="T13" s="1" t="s">
        <v>166</v>
      </c>
      <c r="U13" s="17">
        <v>0</v>
      </c>
      <c r="V13" s="1" t="s">
        <v>166</v>
      </c>
      <c r="W13" s="1" t="s">
        <v>166</v>
      </c>
      <c r="X13" s="1" t="s">
        <v>166</v>
      </c>
      <c r="Y13" s="1" t="s">
        <v>166</v>
      </c>
      <c r="Z13" s="17">
        <v>0</v>
      </c>
      <c r="AA13" s="1" t="s">
        <v>166</v>
      </c>
      <c r="AB13" s="54">
        <v>0</v>
      </c>
      <c r="AC13" s="3">
        <v>0</v>
      </c>
      <c r="AD13" s="55">
        <v>0</v>
      </c>
      <c r="AE13" s="44">
        <v>0</v>
      </c>
      <c r="AF13" s="56">
        <v>0</v>
      </c>
      <c r="AG13" s="25">
        <v>0</v>
      </c>
      <c r="AH13" s="1" t="s">
        <v>166</v>
      </c>
      <c r="AI13" s="1" t="s">
        <v>166</v>
      </c>
      <c r="AJ13" s="7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6">
        <v>0</v>
      </c>
      <c r="AU13" s="1" t="s">
        <v>166</v>
      </c>
      <c r="AV13" s="1" t="s">
        <v>166</v>
      </c>
      <c r="AW13" s="1" t="s">
        <v>166</v>
      </c>
      <c r="AX13" s="1" t="s">
        <v>166</v>
      </c>
      <c r="AY13" s="24">
        <v>13.1</v>
      </c>
      <c r="AZ13" s="1">
        <v>13.1</v>
      </c>
      <c r="BA13" s="1">
        <v>13.1</v>
      </c>
      <c r="BB13" s="1">
        <v>13.1</v>
      </c>
      <c r="BC13" s="1">
        <v>13.1</v>
      </c>
      <c r="BD13" s="1">
        <v>13.1</v>
      </c>
      <c r="BE13" s="1">
        <v>13.1</v>
      </c>
      <c r="BF13" s="1">
        <v>13.1</v>
      </c>
      <c r="BG13" s="1">
        <v>13.1</v>
      </c>
      <c r="BH13" s="1">
        <v>13.1</v>
      </c>
      <c r="BI13" s="1">
        <v>13.1</v>
      </c>
      <c r="BJ13" s="1">
        <v>13.1</v>
      </c>
      <c r="BK13" s="1">
        <v>13.1</v>
      </c>
      <c r="BL13" s="1">
        <v>13.1</v>
      </c>
      <c r="BM13" s="1">
        <v>13.1</v>
      </c>
      <c r="BN13" s="1">
        <v>13.1</v>
      </c>
      <c r="BO13" s="1">
        <v>13.1</v>
      </c>
      <c r="BP13" s="1">
        <v>13.1</v>
      </c>
      <c r="BQ13" s="1">
        <v>13.1</v>
      </c>
      <c r="BR13" s="1">
        <v>13.1</v>
      </c>
      <c r="BS13" s="1">
        <v>13.1</v>
      </c>
      <c r="BT13" s="57">
        <v>0</v>
      </c>
      <c r="BU13" s="1">
        <v>0</v>
      </c>
      <c r="BV13" s="23">
        <v>0</v>
      </c>
      <c r="BW13" s="1">
        <v>0</v>
      </c>
      <c r="BX13" s="6">
        <v>0</v>
      </c>
      <c r="BY13" s="1" t="s">
        <v>166</v>
      </c>
      <c r="BZ13" s="1" t="s">
        <v>166</v>
      </c>
      <c r="CA13" s="1" t="s">
        <v>166</v>
      </c>
      <c r="CB13" s="1" t="s">
        <v>166</v>
      </c>
    </row>
    <row r="14" spans="1:80" ht="4.5" customHeight="1" thickBot="1" thickTop="1">
      <c r="A14" s="80"/>
      <c r="B14" s="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5">
        <v>0</v>
      </c>
      <c r="M14" s="15">
        <v>0</v>
      </c>
      <c r="N14" s="6">
        <v>0</v>
      </c>
      <c r="O14" s="1" t="s">
        <v>166</v>
      </c>
      <c r="P14" s="1" t="s">
        <v>166</v>
      </c>
      <c r="Q14" s="1" t="s">
        <v>166</v>
      </c>
      <c r="R14" s="1" t="s">
        <v>166</v>
      </c>
      <c r="S14" s="1" t="s">
        <v>166</v>
      </c>
      <c r="T14" s="19">
        <v>0</v>
      </c>
      <c r="U14" s="25">
        <v>0</v>
      </c>
      <c r="V14" s="1" t="s">
        <v>166</v>
      </c>
      <c r="W14" s="1" t="s">
        <v>166</v>
      </c>
      <c r="X14" s="1" t="s">
        <v>166</v>
      </c>
      <c r="Y14" s="1" t="s">
        <v>166</v>
      </c>
      <c r="Z14" s="17">
        <v>0</v>
      </c>
      <c r="AA14" s="1" t="s">
        <v>166</v>
      </c>
      <c r="AB14" s="58">
        <v>0</v>
      </c>
      <c r="AC14" s="46">
        <v>0</v>
      </c>
      <c r="AD14" s="43">
        <v>0</v>
      </c>
      <c r="AE14" s="33">
        <v>0</v>
      </c>
      <c r="AF14" s="23">
        <v>0</v>
      </c>
      <c r="AG14" s="9">
        <v>0</v>
      </c>
      <c r="AH14" s="1" t="s">
        <v>166</v>
      </c>
      <c r="AI14" s="1" t="s">
        <v>166</v>
      </c>
      <c r="AJ14" s="1" t="s">
        <v>166</v>
      </c>
      <c r="AK14" s="1" t="s">
        <v>166</v>
      </c>
      <c r="AL14" s="1" t="s">
        <v>166</v>
      </c>
      <c r="AM14" s="1" t="s">
        <v>166</v>
      </c>
      <c r="AN14" s="1" t="s">
        <v>166</v>
      </c>
      <c r="AO14" s="1" t="s">
        <v>166</v>
      </c>
      <c r="AP14" s="1" t="s">
        <v>166</v>
      </c>
      <c r="AQ14" s="1" t="s">
        <v>166</v>
      </c>
      <c r="AR14" s="1" t="s">
        <v>166</v>
      </c>
      <c r="AS14" s="1" t="s">
        <v>166</v>
      </c>
      <c r="AT14" s="24">
        <v>0</v>
      </c>
      <c r="AU14" s="20">
        <v>0</v>
      </c>
      <c r="AV14" s="15">
        <v>0</v>
      </c>
      <c r="AW14" s="15">
        <v>0</v>
      </c>
      <c r="AX14" s="15">
        <v>0</v>
      </c>
      <c r="AY14" s="23">
        <v>0</v>
      </c>
      <c r="AZ14" s="56">
        <v>0</v>
      </c>
      <c r="BA14" s="1">
        <v>13.1</v>
      </c>
      <c r="BB14" s="1">
        <v>13.1</v>
      </c>
      <c r="BC14" s="1">
        <v>13.1</v>
      </c>
      <c r="BD14" s="1">
        <v>13.1</v>
      </c>
      <c r="BE14" s="1">
        <v>13.1</v>
      </c>
      <c r="BF14" s="1">
        <v>13.1</v>
      </c>
      <c r="BG14" s="1">
        <v>13.1</v>
      </c>
      <c r="BH14" s="1">
        <v>13.1</v>
      </c>
      <c r="BI14" s="1">
        <v>13.1</v>
      </c>
      <c r="BJ14" s="1">
        <v>13.1</v>
      </c>
      <c r="BK14" s="1">
        <v>13.1</v>
      </c>
      <c r="BL14" s="1">
        <v>13.1</v>
      </c>
      <c r="BM14" s="1">
        <v>13.1</v>
      </c>
      <c r="BN14" s="1">
        <v>13.1</v>
      </c>
      <c r="BO14" s="1">
        <v>13.1</v>
      </c>
      <c r="BP14" s="1">
        <v>13.1</v>
      </c>
      <c r="BQ14" s="1">
        <v>13.1</v>
      </c>
      <c r="BR14" s="1">
        <v>13.1</v>
      </c>
      <c r="BS14" s="29" t="s">
        <v>166</v>
      </c>
      <c r="BT14" s="15" t="s">
        <v>166</v>
      </c>
      <c r="BU14" s="6" t="s">
        <v>166</v>
      </c>
      <c r="BV14" s="37">
        <v>0</v>
      </c>
      <c r="BW14" s="1">
        <v>0</v>
      </c>
      <c r="BX14" s="25">
        <v>0</v>
      </c>
      <c r="BY14" s="1" t="s">
        <v>166</v>
      </c>
      <c r="BZ14" s="1" t="s">
        <v>166</v>
      </c>
      <c r="CA14" s="1" t="s">
        <v>166</v>
      </c>
      <c r="CB14" s="1" t="s">
        <v>166</v>
      </c>
    </row>
    <row r="15" spans="1:80" ht="4.5" customHeight="1" thickBot="1" thickTop="1">
      <c r="A15" s="80"/>
      <c r="B15" s="24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5">
        <v>0</v>
      </c>
      <c r="P15" s="6">
        <v>0</v>
      </c>
      <c r="Q15" s="1" t="s">
        <v>166</v>
      </c>
      <c r="R15" s="1" t="s">
        <v>166</v>
      </c>
      <c r="S15" s="1" t="s">
        <v>166</v>
      </c>
      <c r="T15" s="26">
        <v>0</v>
      </c>
      <c r="U15" s="25">
        <v>0</v>
      </c>
      <c r="V15" s="1" t="s">
        <v>166</v>
      </c>
      <c r="W15" s="1" t="s">
        <v>166</v>
      </c>
      <c r="X15" s="1" t="s">
        <v>166</v>
      </c>
      <c r="Y15" s="29">
        <v>0</v>
      </c>
      <c r="Z15" s="9">
        <v>0</v>
      </c>
      <c r="AA15" s="1" t="s">
        <v>166</v>
      </c>
      <c r="AB15" s="59">
        <v>0</v>
      </c>
      <c r="AC15" s="42">
        <v>0</v>
      </c>
      <c r="AD15" s="44">
        <v>0</v>
      </c>
      <c r="AE15" s="40">
        <v>0</v>
      </c>
      <c r="AF15" s="9">
        <v>0</v>
      </c>
      <c r="AG15" s="1" t="s">
        <v>166</v>
      </c>
      <c r="AH15" s="1" t="s">
        <v>166</v>
      </c>
      <c r="AI15" s="1" t="s">
        <v>166</v>
      </c>
      <c r="AJ15" s="1" t="s">
        <v>166</v>
      </c>
      <c r="AK15" s="1" t="s">
        <v>166</v>
      </c>
      <c r="AL15" s="1" t="s">
        <v>166</v>
      </c>
      <c r="AM15" s="1" t="s">
        <v>166</v>
      </c>
      <c r="AN15" s="1" t="s">
        <v>166</v>
      </c>
      <c r="AO15" s="5">
        <v>0</v>
      </c>
      <c r="AP15" s="15">
        <v>0</v>
      </c>
      <c r="AQ15" s="15">
        <v>0</v>
      </c>
      <c r="AR15" s="60">
        <v>0</v>
      </c>
      <c r="AS15" s="28">
        <v>0</v>
      </c>
      <c r="AT15" s="43">
        <v>0</v>
      </c>
      <c r="AU15" s="45">
        <v>0</v>
      </c>
      <c r="AV15" s="29" t="s">
        <v>166</v>
      </c>
      <c r="AW15" s="15" t="s">
        <v>166</v>
      </c>
      <c r="AX15" s="6" t="s">
        <v>166</v>
      </c>
      <c r="AY15" s="18">
        <v>0</v>
      </c>
      <c r="AZ15" s="43">
        <v>0</v>
      </c>
      <c r="BA15" s="44">
        <v>0</v>
      </c>
      <c r="BB15" s="1">
        <v>13.1</v>
      </c>
      <c r="BC15" s="1">
        <v>13.1</v>
      </c>
      <c r="BD15" s="1">
        <v>13.1</v>
      </c>
      <c r="BE15" s="1">
        <v>13.1</v>
      </c>
      <c r="BF15" s="1">
        <v>13.1</v>
      </c>
      <c r="BG15" s="1">
        <v>13.1</v>
      </c>
      <c r="BH15" s="1">
        <v>13.1</v>
      </c>
      <c r="BI15" s="1">
        <v>13.1</v>
      </c>
      <c r="BJ15" s="1">
        <v>13.1</v>
      </c>
      <c r="BK15" s="1">
        <v>13.1</v>
      </c>
      <c r="BL15" s="1">
        <v>13.1</v>
      </c>
      <c r="BM15" s="1">
        <v>13.1</v>
      </c>
      <c r="BN15" s="1">
        <v>13.1</v>
      </c>
      <c r="BO15" s="1">
        <v>13.1</v>
      </c>
      <c r="BP15" s="1">
        <v>13.1</v>
      </c>
      <c r="BQ15" s="1">
        <v>13.1</v>
      </c>
      <c r="BR15" s="1">
        <v>13.1</v>
      </c>
      <c r="BS15" s="1">
        <v>13.1</v>
      </c>
      <c r="BT15" s="7" t="s">
        <v>166</v>
      </c>
      <c r="BU15" s="1" t="s">
        <v>166</v>
      </c>
      <c r="BV15" s="7">
        <v>0</v>
      </c>
      <c r="BW15" s="1">
        <v>0</v>
      </c>
      <c r="BX15" s="25">
        <v>0</v>
      </c>
      <c r="BY15" s="1" t="s">
        <v>166</v>
      </c>
      <c r="BZ15" s="1" t="s">
        <v>166</v>
      </c>
      <c r="CA15" s="1" t="s">
        <v>166</v>
      </c>
      <c r="CB15" s="1" t="s">
        <v>166</v>
      </c>
    </row>
    <row r="16" spans="1:80" ht="4.5" customHeight="1" thickBot="1" thickTop="1">
      <c r="A16" s="80"/>
      <c r="B16" s="24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9">
        <v>0</v>
      </c>
      <c r="Q16" s="1" t="s">
        <v>166</v>
      </c>
      <c r="R16" s="1" t="s">
        <v>166</v>
      </c>
      <c r="S16" s="1" t="s">
        <v>166</v>
      </c>
      <c r="T16" s="12">
        <v>0</v>
      </c>
      <c r="U16" s="25">
        <v>0</v>
      </c>
      <c r="V16" s="1" t="s">
        <v>166</v>
      </c>
      <c r="W16" s="1" t="s">
        <v>166</v>
      </c>
      <c r="X16" s="61">
        <v>0</v>
      </c>
      <c r="Y16" s="1" t="s">
        <v>166</v>
      </c>
      <c r="Z16" s="1" t="s">
        <v>166</v>
      </c>
      <c r="AA16" s="1" t="s">
        <v>166</v>
      </c>
      <c r="AB16" s="62">
        <v>0</v>
      </c>
      <c r="AC16" s="38">
        <v>0</v>
      </c>
      <c r="AD16" s="14">
        <v>0</v>
      </c>
      <c r="AE16" s="1" t="s">
        <v>166</v>
      </c>
      <c r="AF16" s="1" t="s">
        <v>166</v>
      </c>
      <c r="AG16" s="1" t="s">
        <v>166</v>
      </c>
      <c r="AH16" s="1" t="s">
        <v>166</v>
      </c>
      <c r="AI16" s="1" t="s">
        <v>166</v>
      </c>
      <c r="AJ16" s="1" t="s">
        <v>166</v>
      </c>
      <c r="AK16" s="1" t="s">
        <v>166</v>
      </c>
      <c r="AL16" s="1" t="s">
        <v>166</v>
      </c>
      <c r="AM16" s="5">
        <v>0</v>
      </c>
      <c r="AN16" s="15">
        <v>0</v>
      </c>
      <c r="AO16" s="18">
        <v>0</v>
      </c>
      <c r="AP16" s="36">
        <v>0</v>
      </c>
      <c r="AQ16" s="36">
        <v>0</v>
      </c>
      <c r="AR16" s="36">
        <v>0</v>
      </c>
      <c r="AS16" s="37">
        <v>0</v>
      </c>
      <c r="AT16" s="56">
        <v>0</v>
      </c>
      <c r="AU16" s="41">
        <v>0</v>
      </c>
      <c r="AV16" s="36">
        <v>0</v>
      </c>
      <c r="AW16" s="7" t="s">
        <v>166</v>
      </c>
      <c r="AX16" s="8" t="s">
        <v>166</v>
      </c>
      <c r="AY16" s="34" t="s">
        <v>166</v>
      </c>
      <c r="AZ16" s="58">
        <v>0</v>
      </c>
      <c r="BA16" s="1">
        <v>0</v>
      </c>
      <c r="BB16" s="43">
        <v>0</v>
      </c>
      <c r="BC16" s="1">
        <v>13.1</v>
      </c>
      <c r="BD16" s="1">
        <v>13.1</v>
      </c>
      <c r="BE16" s="1">
        <v>13.1</v>
      </c>
      <c r="BF16" s="1">
        <v>13.1</v>
      </c>
      <c r="BG16" s="1">
        <v>13.1</v>
      </c>
      <c r="BH16" s="1">
        <v>13.1</v>
      </c>
      <c r="BI16" s="1">
        <v>13.1</v>
      </c>
      <c r="BJ16" s="1">
        <v>13.1</v>
      </c>
      <c r="BK16" s="1">
        <v>13.1</v>
      </c>
      <c r="BL16" s="1">
        <v>13.1</v>
      </c>
      <c r="BM16" s="1">
        <v>13.1</v>
      </c>
      <c r="BN16" s="1">
        <v>13.1</v>
      </c>
      <c r="BO16" s="1">
        <v>13.1</v>
      </c>
      <c r="BP16" s="1">
        <v>13.1</v>
      </c>
      <c r="BQ16" s="1">
        <v>13.1</v>
      </c>
      <c r="BR16" s="1">
        <v>13.1</v>
      </c>
      <c r="BS16" s="1">
        <v>13.1</v>
      </c>
      <c r="BT16" s="1">
        <v>13.1</v>
      </c>
      <c r="BU16" s="7" t="s">
        <v>166</v>
      </c>
      <c r="BV16" s="6" t="s">
        <v>166</v>
      </c>
      <c r="BW16" s="1">
        <v>0</v>
      </c>
      <c r="BX16" s="25">
        <v>0</v>
      </c>
      <c r="BY16" s="1" t="s">
        <v>166</v>
      </c>
      <c r="BZ16" s="1" t="s">
        <v>166</v>
      </c>
      <c r="CA16" s="1" t="s">
        <v>166</v>
      </c>
      <c r="CB16" s="1" t="s">
        <v>166</v>
      </c>
    </row>
    <row r="17" spans="1:80" ht="4.5" customHeight="1" thickBot="1" thickTop="1">
      <c r="A17" s="80"/>
      <c r="B17" s="24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8">
        <v>0</v>
      </c>
      <c r="I17" s="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1" t="s">
        <v>166</v>
      </c>
      <c r="Q17" s="1" t="s">
        <v>166</v>
      </c>
      <c r="R17" s="1" t="s">
        <v>166</v>
      </c>
      <c r="S17" s="1" t="s">
        <v>166</v>
      </c>
      <c r="T17" s="1" t="s">
        <v>166</v>
      </c>
      <c r="U17" s="11">
        <v>0</v>
      </c>
      <c r="V17" s="1" t="s">
        <v>166</v>
      </c>
      <c r="W17" s="1" t="s">
        <v>166</v>
      </c>
      <c r="X17" s="1" t="s">
        <v>166</v>
      </c>
      <c r="Y17" s="1" t="s">
        <v>166</v>
      </c>
      <c r="Z17" s="1" t="s">
        <v>166</v>
      </c>
      <c r="AA17" s="1" t="s">
        <v>166</v>
      </c>
      <c r="AB17" s="1" t="s">
        <v>166</v>
      </c>
      <c r="AC17" s="62">
        <v>0</v>
      </c>
      <c r="AD17" s="47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8">
        <v>0</v>
      </c>
      <c r="AN17" s="8">
        <v>0</v>
      </c>
      <c r="AO17" s="64">
        <v>0</v>
      </c>
      <c r="AP17" s="39">
        <v>0</v>
      </c>
      <c r="AQ17" s="38">
        <v>0</v>
      </c>
      <c r="AR17" s="1">
        <v>0</v>
      </c>
      <c r="AS17" s="1">
        <v>0</v>
      </c>
      <c r="AT17" s="45">
        <v>0</v>
      </c>
      <c r="AU17" s="1">
        <v>0</v>
      </c>
      <c r="AV17" s="1">
        <v>0</v>
      </c>
      <c r="AW17" s="1">
        <v>0</v>
      </c>
      <c r="AX17" s="60">
        <v>0</v>
      </c>
      <c r="AY17" s="28">
        <v>0</v>
      </c>
      <c r="AZ17" s="1">
        <v>0</v>
      </c>
      <c r="BA17" s="41">
        <v>0</v>
      </c>
      <c r="BB17" s="44">
        <v>0</v>
      </c>
      <c r="BC17" s="1">
        <v>13.1</v>
      </c>
      <c r="BD17" s="1">
        <v>13.1</v>
      </c>
      <c r="BE17" s="1">
        <v>13.1</v>
      </c>
      <c r="BF17" s="1">
        <v>13.1</v>
      </c>
      <c r="BG17" s="1">
        <v>13.1</v>
      </c>
      <c r="BH17" s="1">
        <v>13.1</v>
      </c>
      <c r="BI17" s="1">
        <v>13.1</v>
      </c>
      <c r="BJ17" s="1">
        <v>13.1</v>
      </c>
      <c r="BK17" s="1">
        <v>13.1</v>
      </c>
      <c r="BL17" s="1">
        <v>13.1</v>
      </c>
      <c r="BM17" s="1">
        <v>13.1</v>
      </c>
      <c r="BN17" s="1">
        <v>13.1</v>
      </c>
      <c r="BO17" s="1">
        <v>13.1</v>
      </c>
      <c r="BP17" s="1">
        <v>13.1</v>
      </c>
      <c r="BQ17" s="1">
        <v>13.1</v>
      </c>
      <c r="BR17" s="1">
        <v>13.1</v>
      </c>
      <c r="BS17" s="1">
        <v>13.1</v>
      </c>
      <c r="BT17" s="1">
        <v>13.1</v>
      </c>
      <c r="BU17" s="1">
        <v>13.1</v>
      </c>
      <c r="BV17" s="7" t="s">
        <v>166</v>
      </c>
      <c r="BW17" s="6" t="s">
        <v>166</v>
      </c>
      <c r="BX17" s="7">
        <v>0</v>
      </c>
      <c r="BY17" s="34">
        <v>0</v>
      </c>
      <c r="BZ17" s="1" t="s">
        <v>166</v>
      </c>
      <c r="CA17" s="1" t="s">
        <v>166</v>
      </c>
      <c r="CB17" s="1" t="s">
        <v>166</v>
      </c>
    </row>
    <row r="18" spans="1:80" ht="4.5" customHeight="1" thickBot="1" thickTop="1">
      <c r="A18" s="80"/>
      <c r="B18" s="65">
        <v>0</v>
      </c>
      <c r="C18" s="39">
        <v>0</v>
      </c>
      <c r="D18" s="39">
        <v>0</v>
      </c>
      <c r="E18" s="39">
        <v>0</v>
      </c>
      <c r="F18" s="39">
        <v>0</v>
      </c>
      <c r="G18" s="66">
        <v>0</v>
      </c>
      <c r="H18" s="1" t="s">
        <v>166</v>
      </c>
      <c r="I18" s="1" t="s">
        <v>166</v>
      </c>
      <c r="J18" s="7">
        <v>0</v>
      </c>
      <c r="K18" s="8">
        <v>0</v>
      </c>
      <c r="L18" s="8">
        <v>0</v>
      </c>
      <c r="M18" s="18">
        <v>0</v>
      </c>
      <c r="N18" s="18">
        <v>0</v>
      </c>
      <c r="O18" s="9">
        <v>0</v>
      </c>
      <c r="P18" s="1" t="s">
        <v>166</v>
      </c>
      <c r="Q18" s="1" t="s">
        <v>166</v>
      </c>
      <c r="R18" s="1" t="s">
        <v>166</v>
      </c>
      <c r="S18" s="1" t="s">
        <v>166</v>
      </c>
      <c r="T18" s="1" t="s">
        <v>166</v>
      </c>
      <c r="U18" s="1" t="s">
        <v>166</v>
      </c>
      <c r="V18" s="1" t="s">
        <v>166</v>
      </c>
      <c r="W18" s="1" t="s">
        <v>166</v>
      </c>
      <c r="X18" s="1" t="s">
        <v>166</v>
      </c>
      <c r="Y18" s="1" t="s">
        <v>166</v>
      </c>
      <c r="Z18" s="1" t="s">
        <v>166</v>
      </c>
      <c r="AA18" s="1" t="s">
        <v>166</v>
      </c>
      <c r="AB18" s="1" t="s">
        <v>166</v>
      </c>
      <c r="AC18" s="1" t="s">
        <v>166</v>
      </c>
      <c r="AD18" s="1" t="s">
        <v>166</v>
      </c>
      <c r="AE18" s="1" t="s">
        <v>166</v>
      </c>
      <c r="AF18" s="1" t="s">
        <v>166</v>
      </c>
      <c r="AG18" s="1" t="s">
        <v>166</v>
      </c>
      <c r="AH18" s="1" t="s">
        <v>166</v>
      </c>
      <c r="AI18" s="1" t="s">
        <v>166</v>
      </c>
      <c r="AJ18" s="1" t="s">
        <v>166</v>
      </c>
      <c r="AK18" s="1" t="s">
        <v>166</v>
      </c>
      <c r="AL18" s="1" t="s">
        <v>166</v>
      </c>
      <c r="AM18" s="1" t="s">
        <v>166</v>
      </c>
      <c r="AN18" s="1" t="s">
        <v>166</v>
      </c>
      <c r="AO18" s="1" t="s">
        <v>166</v>
      </c>
      <c r="AP18" s="24">
        <v>0</v>
      </c>
      <c r="AQ18" s="23">
        <v>0</v>
      </c>
      <c r="AR18" s="1">
        <v>0</v>
      </c>
      <c r="AS18" s="1">
        <v>0</v>
      </c>
      <c r="AT18" s="33">
        <v>0</v>
      </c>
      <c r="AU18" s="1">
        <v>0</v>
      </c>
      <c r="AV18" s="1">
        <v>0</v>
      </c>
      <c r="AW18" s="1">
        <v>0</v>
      </c>
      <c r="AX18" s="23">
        <v>0</v>
      </c>
      <c r="AY18" s="1">
        <v>0</v>
      </c>
      <c r="AZ18" s="45">
        <v>0</v>
      </c>
      <c r="BA18" s="1">
        <v>0</v>
      </c>
      <c r="BB18" s="55">
        <v>0</v>
      </c>
      <c r="BC18" s="44">
        <v>0</v>
      </c>
      <c r="BD18" s="1">
        <v>13.1</v>
      </c>
      <c r="BE18" s="1">
        <v>13.1</v>
      </c>
      <c r="BF18" s="1">
        <v>13.1</v>
      </c>
      <c r="BG18" s="1">
        <v>13.1</v>
      </c>
      <c r="BH18" s="1">
        <v>13.1</v>
      </c>
      <c r="BI18" s="1">
        <v>13.1</v>
      </c>
      <c r="BJ18" s="1">
        <v>13.1</v>
      </c>
      <c r="BK18" s="1">
        <v>13.1</v>
      </c>
      <c r="BL18" s="1">
        <v>13.1</v>
      </c>
      <c r="BM18" s="1">
        <v>13.1</v>
      </c>
      <c r="BN18" s="1">
        <v>13.1</v>
      </c>
      <c r="BO18" s="1">
        <v>13.1</v>
      </c>
      <c r="BP18" s="1">
        <v>13.1</v>
      </c>
      <c r="BQ18" s="1">
        <v>13.1</v>
      </c>
      <c r="BR18" s="1">
        <v>13.1</v>
      </c>
      <c r="BS18" s="1">
        <v>13.1</v>
      </c>
      <c r="BT18" s="1">
        <v>13.1</v>
      </c>
      <c r="BU18" s="1">
        <v>13.1</v>
      </c>
      <c r="BV18" s="1">
        <v>13.1</v>
      </c>
      <c r="BW18" s="7" t="s">
        <v>166</v>
      </c>
      <c r="BX18" s="1" t="s">
        <v>166</v>
      </c>
      <c r="BY18" s="1" t="s">
        <v>166</v>
      </c>
      <c r="BZ18" s="1" t="s">
        <v>166</v>
      </c>
      <c r="CA18" s="1" t="s">
        <v>166</v>
      </c>
      <c r="CB18" s="1" t="s">
        <v>166</v>
      </c>
    </row>
    <row r="19" spans="1:80" ht="4.5" customHeight="1" thickBot="1" thickTop="1">
      <c r="A19" s="80"/>
      <c r="B19" s="24">
        <v>0</v>
      </c>
      <c r="C19" s="8">
        <v>0</v>
      </c>
      <c r="D19" s="18">
        <v>0</v>
      </c>
      <c r="E19" s="18">
        <v>0</v>
      </c>
      <c r="F19" s="18">
        <v>0</v>
      </c>
      <c r="G19" s="25">
        <v>0</v>
      </c>
      <c r="H19" s="1" t="s">
        <v>166</v>
      </c>
      <c r="I19" s="1" t="s">
        <v>166</v>
      </c>
      <c r="J19" s="1" t="s">
        <v>166</v>
      </c>
      <c r="K19" s="1" t="s">
        <v>166</v>
      </c>
      <c r="L19" s="6" t="s">
        <v>166</v>
      </c>
      <c r="M19" s="24">
        <v>0</v>
      </c>
      <c r="N19" s="9">
        <v>0</v>
      </c>
      <c r="O19" s="1" t="s">
        <v>166</v>
      </c>
      <c r="P19" s="1" t="s">
        <v>166</v>
      </c>
      <c r="Q19" s="1" t="s">
        <v>166</v>
      </c>
      <c r="R19" s="1" t="s">
        <v>166</v>
      </c>
      <c r="S19" s="8" t="s">
        <v>166</v>
      </c>
      <c r="T19" s="9" t="s">
        <v>166</v>
      </c>
      <c r="U19" s="6">
        <v>64</v>
      </c>
      <c r="V19" s="1" t="s">
        <v>166</v>
      </c>
      <c r="W19" s="1" t="s">
        <v>166</v>
      </c>
      <c r="X19" s="1" t="s">
        <v>166</v>
      </c>
      <c r="Y19" s="1" t="s">
        <v>166</v>
      </c>
      <c r="Z19" s="1" t="s">
        <v>166</v>
      </c>
      <c r="AA19" s="1" t="s">
        <v>166</v>
      </c>
      <c r="AB19" s="1" t="s">
        <v>166</v>
      </c>
      <c r="AC19" s="1" t="s">
        <v>166</v>
      </c>
      <c r="AD19" s="1" t="s">
        <v>166</v>
      </c>
      <c r="AE19" s="1" t="s">
        <v>166</v>
      </c>
      <c r="AF19" s="1" t="s">
        <v>166</v>
      </c>
      <c r="AG19" s="1" t="s">
        <v>166</v>
      </c>
      <c r="AH19" s="1" t="s">
        <v>166</v>
      </c>
      <c r="AI19" s="1" t="s">
        <v>166</v>
      </c>
      <c r="AJ19" s="1" t="s">
        <v>166</v>
      </c>
      <c r="AK19" s="1" t="s">
        <v>166</v>
      </c>
      <c r="AL19" s="1" t="s">
        <v>166</v>
      </c>
      <c r="AM19" s="1" t="s">
        <v>166</v>
      </c>
      <c r="AN19" s="1" t="s">
        <v>166</v>
      </c>
      <c r="AO19" s="54">
        <v>0</v>
      </c>
      <c r="AP19" s="41">
        <v>0</v>
      </c>
      <c r="AQ19" s="36">
        <v>0</v>
      </c>
      <c r="AR19" s="38">
        <v>0</v>
      </c>
      <c r="AS19" s="1">
        <v>0</v>
      </c>
      <c r="AT19" s="38">
        <v>0</v>
      </c>
      <c r="AU19" s="1">
        <v>0</v>
      </c>
      <c r="AV19" s="1">
        <v>0</v>
      </c>
      <c r="AW19" s="1">
        <v>0</v>
      </c>
      <c r="AX19" s="23">
        <v>0</v>
      </c>
      <c r="AY19" s="1">
        <v>0</v>
      </c>
      <c r="AZ19" s="33">
        <v>0</v>
      </c>
      <c r="BA19" s="18">
        <v>0</v>
      </c>
      <c r="BB19" s="23">
        <v>0</v>
      </c>
      <c r="BC19" s="41">
        <v>0</v>
      </c>
      <c r="BD19" s="43">
        <v>0</v>
      </c>
      <c r="BE19" s="1">
        <v>13.1</v>
      </c>
      <c r="BF19" s="1">
        <v>13.1</v>
      </c>
      <c r="BG19" s="1">
        <v>13.1</v>
      </c>
      <c r="BH19" s="1">
        <v>13.1</v>
      </c>
      <c r="BI19" s="1">
        <v>13.1</v>
      </c>
      <c r="BJ19" s="1">
        <v>13.1</v>
      </c>
      <c r="BK19" s="1">
        <v>13.1</v>
      </c>
      <c r="BL19" s="1">
        <v>13.1</v>
      </c>
      <c r="BM19" s="1">
        <v>13.1</v>
      </c>
      <c r="BN19" s="1">
        <v>13.1</v>
      </c>
      <c r="BO19" s="1">
        <v>13.1</v>
      </c>
      <c r="BP19" s="1">
        <v>13.1</v>
      </c>
      <c r="BQ19" s="1">
        <v>13.1</v>
      </c>
      <c r="BR19" s="1">
        <v>13.1</v>
      </c>
      <c r="BS19" s="1">
        <v>13.1</v>
      </c>
      <c r="BT19" s="1">
        <v>13.1</v>
      </c>
      <c r="BU19" s="1">
        <v>13.1</v>
      </c>
      <c r="BV19" s="1">
        <v>13.1</v>
      </c>
      <c r="BW19" s="6">
        <v>13.1</v>
      </c>
      <c r="BX19" s="1" t="s">
        <v>166</v>
      </c>
      <c r="BY19" s="1" t="s">
        <v>166</v>
      </c>
      <c r="BZ19" s="1" t="s">
        <v>166</v>
      </c>
      <c r="CA19" s="1" t="s">
        <v>166</v>
      </c>
      <c r="CB19" s="1" t="s">
        <v>166</v>
      </c>
    </row>
    <row r="20" spans="1:80" ht="4.5" customHeight="1" thickBot="1" thickTop="1">
      <c r="A20" s="80"/>
      <c r="B20" s="17">
        <v>0</v>
      </c>
      <c r="C20" s="1" t="s">
        <v>166</v>
      </c>
      <c r="D20" s="24">
        <v>0</v>
      </c>
      <c r="E20" s="18">
        <v>0</v>
      </c>
      <c r="F20" s="18">
        <v>0</v>
      </c>
      <c r="G20" s="18">
        <v>0</v>
      </c>
      <c r="H20" s="6">
        <v>0</v>
      </c>
      <c r="I20" s="1" t="s">
        <v>166</v>
      </c>
      <c r="J20" s="29">
        <v>0</v>
      </c>
      <c r="K20" s="6">
        <v>0</v>
      </c>
      <c r="L20" s="1" t="s">
        <v>166</v>
      </c>
      <c r="M20" s="11">
        <v>0</v>
      </c>
      <c r="N20" s="1" t="s">
        <v>166</v>
      </c>
      <c r="O20" s="1" t="s">
        <v>166</v>
      </c>
      <c r="P20" s="1" t="s">
        <v>166</v>
      </c>
      <c r="Q20" s="8" t="s">
        <v>166</v>
      </c>
      <c r="R20" s="9" t="s">
        <v>166</v>
      </c>
      <c r="S20" s="1">
        <v>64</v>
      </c>
      <c r="T20" s="1">
        <v>64</v>
      </c>
      <c r="U20" s="25">
        <v>64</v>
      </c>
      <c r="V20" s="1" t="s">
        <v>166</v>
      </c>
      <c r="W20" s="1" t="s">
        <v>166</v>
      </c>
      <c r="X20" s="1" t="s">
        <v>166</v>
      </c>
      <c r="Y20" s="1" t="s">
        <v>166</v>
      </c>
      <c r="Z20" s="1" t="s">
        <v>166</v>
      </c>
      <c r="AA20" s="1" t="s">
        <v>166</v>
      </c>
      <c r="AB20" s="1" t="s">
        <v>166</v>
      </c>
      <c r="AC20" s="1" t="s">
        <v>166</v>
      </c>
      <c r="AD20" s="1" t="s">
        <v>166</v>
      </c>
      <c r="AE20" s="1" t="s">
        <v>166</v>
      </c>
      <c r="AF20" s="1" t="s">
        <v>166</v>
      </c>
      <c r="AG20" s="1" t="s">
        <v>166</v>
      </c>
      <c r="AH20" s="1" t="s">
        <v>166</v>
      </c>
      <c r="AI20" s="1" t="s">
        <v>166</v>
      </c>
      <c r="AJ20" s="1" t="s">
        <v>166</v>
      </c>
      <c r="AK20" s="1" t="s">
        <v>166</v>
      </c>
      <c r="AL20" s="1" t="s">
        <v>166</v>
      </c>
      <c r="AM20" s="1" t="s">
        <v>166</v>
      </c>
      <c r="AN20" s="1" t="s">
        <v>166</v>
      </c>
      <c r="AO20" s="58">
        <v>0</v>
      </c>
      <c r="AP20" s="38">
        <v>0</v>
      </c>
      <c r="AQ20" s="1">
        <v>0</v>
      </c>
      <c r="AR20" s="27">
        <v>0</v>
      </c>
      <c r="AS20" s="1">
        <v>0</v>
      </c>
      <c r="AT20" s="1">
        <v>0</v>
      </c>
      <c r="AU20" s="41">
        <v>0</v>
      </c>
      <c r="AV20" s="1">
        <v>0</v>
      </c>
      <c r="AW20" s="1">
        <v>0</v>
      </c>
      <c r="AX20" s="23">
        <v>0</v>
      </c>
      <c r="AY20" s="1">
        <v>0</v>
      </c>
      <c r="AZ20" s="33">
        <v>0</v>
      </c>
      <c r="BA20" s="18">
        <v>0</v>
      </c>
      <c r="BB20" s="23">
        <v>0</v>
      </c>
      <c r="BC20" s="44">
        <v>0</v>
      </c>
      <c r="BD20" s="1">
        <v>13.1</v>
      </c>
      <c r="BE20" s="1">
        <v>13.1</v>
      </c>
      <c r="BF20" s="1">
        <v>13.1</v>
      </c>
      <c r="BG20" s="1">
        <v>13.1</v>
      </c>
      <c r="BH20" s="1">
        <v>13.1</v>
      </c>
      <c r="BI20" s="1">
        <v>13.1</v>
      </c>
      <c r="BJ20" s="1">
        <v>13.1</v>
      </c>
      <c r="BK20" s="44">
        <v>98.3</v>
      </c>
      <c r="BL20" s="1">
        <v>13.1</v>
      </c>
      <c r="BM20" s="1">
        <v>13.1</v>
      </c>
      <c r="BN20" s="1">
        <v>13.1</v>
      </c>
      <c r="BO20" s="1">
        <v>13.1</v>
      </c>
      <c r="BP20" s="1">
        <v>13.1</v>
      </c>
      <c r="BQ20" s="1">
        <v>13.1</v>
      </c>
      <c r="BR20" s="1">
        <v>13.1</v>
      </c>
      <c r="BS20" s="1">
        <v>13.1</v>
      </c>
      <c r="BT20" s="1">
        <v>13.1</v>
      </c>
      <c r="BU20" s="1">
        <v>13.1</v>
      </c>
      <c r="BV20" s="1">
        <v>13.1</v>
      </c>
      <c r="BW20" s="9">
        <v>13.1</v>
      </c>
      <c r="BX20" s="1" t="s">
        <v>166</v>
      </c>
      <c r="BY20" s="1" t="s">
        <v>166</v>
      </c>
      <c r="BZ20" s="1" t="s">
        <v>166</v>
      </c>
      <c r="CA20" s="1" t="s">
        <v>166</v>
      </c>
      <c r="CB20" s="1" t="s">
        <v>166</v>
      </c>
    </row>
    <row r="21" spans="1:80" ht="4.5" customHeight="1" thickBot="1" thickTop="1">
      <c r="A21" s="80"/>
      <c r="B21" s="17">
        <v>0</v>
      </c>
      <c r="C21" s="1" t="s">
        <v>166</v>
      </c>
      <c r="D21" s="24">
        <v>0</v>
      </c>
      <c r="E21" s="18">
        <v>0</v>
      </c>
      <c r="F21" s="18">
        <v>0</v>
      </c>
      <c r="G21" s="18">
        <v>0</v>
      </c>
      <c r="H21" s="25">
        <v>0</v>
      </c>
      <c r="I21" s="1" t="s">
        <v>166</v>
      </c>
      <c r="J21" s="1" t="s">
        <v>166</v>
      </c>
      <c r="K21" s="11">
        <v>0</v>
      </c>
      <c r="L21" s="1" t="s">
        <v>166</v>
      </c>
      <c r="M21" s="1" t="s">
        <v>166</v>
      </c>
      <c r="N21" s="1" t="s">
        <v>166</v>
      </c>
      <c r="O21" s="2">
        <v>63.1</v>
      </c>
      <c r="P21" s="67">
        <v>90.1</v>
      </c>
      <c r="Q21" s="1">
        <v>64</v>
      </c>
      <c r="R21" s="1">
        <v>64</v>
      </c>
      <c r="S21" s="1">
        <v>64</v>
      </c>
      <c r="T21" s="1">
        <v>64</v>
      </c>
      <c r="U21" s="25">
        <v>64</v>
      </c>
      <c r="V21" s="1" t="s">
        <v>166</v>
      </c>
      <c r="W21" s="1" t="s">
        <v>166</v>
      </c>
      <c r="X21" s="1" t="s">
        <v>166</v>
      </c>
      <c r="Y21" s="1" t="s">
        <v>166</v>
      </c>
      <c r="Z21" s="1" t="s">
        <v>166</v>
      </c>
      <c r="AA21" s="1" t="s">
        <v>166</v>
      </c>
      <c r="AB21" s="1" t="s">
        <v>166</v>
      </c>
      <c r="AC21" s="1" t="s">
        <v>166</v>
      </c>
      <c r="AD21" s="1" t="s">
        <v>166</v>
      </c>
      <c r="AE21" s="1" t="s">
        <v>166</v>
      </c>
      <c r="AF21" s="5">
        <v>56.7</v>
      </c>
      <c r="AG21" s="30">
        <v>56.7</v>
      </c>
      <c r="AH21" s="30">
        <v>56.7</v>
      </c>
      <c r="AI21" s="30">
        <v>56.7</v>
      </c>
      <c r="AJ21" s="30">
        <v>56.7</v>
      </c>
      <c r="AK21" s="30">
        <v>56.7</v>
      </c>
      <c r="AL21" s="30">
        <v>56.7</v>
      </c>
      <c r="AM21" s="30">
        <v>56.7</v>
      </c>
      <c r="AN21" s="30">
        <v>56.7</v>
      </c>
      <c r="AO21" s="48">
        <v>56.7</v>
      </c>
      <c r="AP21" s="68">
        <v>0</v>
      </c>
      <c r="AQ21" s="42">
        <v>0</v>
      </c>
      <c r="AR21" s="43">
        <v>0</v>
      </c>
      <c r="AS21" s="41">
        <v>0</v>
      </c>
      <c r="AT21" s="36">
        <v>0</v>
      </c>
      <c r="AU21" s="48">
        <v>0</v>
      </c>
      <c r="AV21" s="1">
        <v>0</v>
      </c>
      <c r="AW21" s="1">
        <v>0</v>
      </c>
      <c r="AX21" s="23">
        <v>0</v>
      </c>
      <c r="AY21" s="1">
        <v>0</v>
      </c>
      <c r="AZ21" s="41">
        <v>0</v>
      </c>
      <c r="BA21" s="36">
        <v>0</v>
      </c>
      <c r="BB21" s="37">
        <v>0</v>
      </c>
      <c r="BC21" s="27">
        <v>0</v>
      </c>
      <c r="BD21" s="45">
        <v>83</v>
      </c>
      <c r="BE21" s="38">
        <v>83</v>
      </c>
      <c r="BF21" s="44">
        <v>79.9</v>
      </c>
      <c r="BG21" s="45">
        <v>98.3</v>
      </c>
      <c r="BH21" s="39">
        <v>98.3</v>
      </c>
      <c r="BI21" s="39">
        <v>98.3</v>
      </c>
      <c r="BJ21" s="39">
        <v>98.3</v>
      </c>
      <c r="BK21" s="23">
        <v>98.3</v>
      </c>
      <c r="BL21" s="44">
        <v>79.9</v>
      </c>
      <c r="BM21" s="56">
        <v>0</v>
      </c>
      <c r="BN21" s="39">
        <v>79.9</v>
      </c>
      <c r="BO21" s="38">
        <v>79.9</v>
      </c>
      <c r="BP21" s="1">
        <v>13.1</v>
      </c>
      <c r="BQ21" s="1">
        <v>13.1</v>
      </c>
      <c r="BR21" s="1">
        <v>13.1</v>
      </c>
      <c r="BS21" s="1">
        <v>13.1</v>
      </c>
      <c r="BT21" s="1">
        <v>13.1</v>
      </c>
      <c r="BU21" s="1">
        <v>13.1</v>
      </c>
      <c r="BV21" s="1">
        <v>13.1</v>
      </c>
      <c r="BW21" s="5" t="s">
        <v>166</v>
      </c>
      <c r="BX21" s="1" t="s">
        <v>166</v>
      </c>
      <c r="BY21" s="1" t="s">
        <v>166</v>
      </c>
      <c r="BZ21" s="1" t="s">
        <v>166</v>
      </c>
      <c r="CA21" s="1" t="s">
        <v>166</v>
      </c>
      <c r="CB21" s="1" t="s">
        <v>166</v>
      </c>
    </row>
    <row r="22" spans="1:80" ht="4.5" customHeight="1" thickBot="1" thickTop="1">
      <c r="A22" s="80"/>
      <c r="B22" s="17">
        <v>0</v>
      </c>
      <c r="C22" s="1" t="s">
        <v>166</v>
      </c>
      <c r="D22" s="24">
        <v>0</v>
      </c>
      <c r="E22" s="18">
        <v>0</v>
      </c>
      <c r="F22" s="18">
        <v>0</v>
      </c>
      <c r="G22" s="18">
        <v>0</v>
      </c>
      <c r="H22" s="25">
        <v>0</v>
      </c>
      <c r="I22" s="1" t="s">
        <v>166</v>
      </c>
      <c r="J22" s="1" t="s">
        <v>166</v>
      </c>
      <c r="K22" s="1" t="s">
        <v>166</v>
      </c>
      <c r="L22" s="1" t="s">
        <v>166</v>
      </c>
      <c r="M22" s="1" t="s">
        <v>166</v>
      </c>
      <c r="N22" s="54">
        <v>0</v>
      </c>
      <c r="O22" s="27">
        <v>63.1</v>
      </c>
      <c r="P22" s="55">
        <v>90.1</v>
      </c>
      <c r="Q22" s="45">
        <v>0</v>
      </c>
      <c r="R22" s="38">
        <v>0</v>
      </c>
      <c r="S22" s="41">
        <v>64</v>
      </c>
      <c r="T22" s="36">
        <v>64</v>
      </c>
      <c r="U22" s="69">
        <v>64</v>
      </c>
      <c r="V22" s="1" t="s">
        <v>166</v>
      </c>
      <c r="W22" s="1" t="s">
        <v>166</v>
      </c>
      <c r="X22" s="1" t="s">
        <v>166</v>
      </c>
      <c r="Y22" s="1" t="s">
        <v>166</v>
      </c>
      <c r="Z22" s="1" t="s">
        <v>166</v>
      </c>
      <c r="AA22" s="1" t="s">
        <v>166</v>
      </c>
      <c r="AB22" s="5">
        <v>56.7</v>
      </c>
      <c r="AC22" s="15">
        <v>56.7</v>
      </c>
      <c r="AD22" s="15">
        <v>56.7</v>
      </c>
      <c r="AE22" s="15">
        <v>56.7</v>
      </c>
      <c r="AF22" s="25">
        <v>56.7</v>
      </c>
      <c r="AG22" s="1" t="s">
        <v>166</v>
      </c>
      <c r="AH22" s="1" t="s">
        <v>166</v>
      </c>
      <c r="AI22" s="1" t="s">
        <v>166</v>
      </c>
      <c r="AJ22" s="1" t="s">
        <v>166</v>
      </c>
      <c r="AK22" s="1" t="s">
        <v>166</v>
      </c>
      <c r="AL22" s="1" t="s">
        <v>166</v>
      </c>
      <c r="AM22" s="1" t="s">
        <v>166</v>
      </c>
      <c r="AN22" s="1" t="s">
        <v>166</v>
      </c>
      <c r="AO22" s="1" t="s">
        <v>166</v>
      </c>
      <c r="AP22" s="1" t="s">
        <v>166</v>
      </c>
      <c r="AQ22" s="65">
        <v>0</v>
      </c>
      <c r="AR22" s="1">
        <v>0</v>
      </c>
      <c r="AS22" s="1">
        <v>0</v>
      </c>
      <c r="AT22" s="70">
        <v>0</v>
      </c>
      <c r="AU22" s="6" t="s">
        <v>166</v>
      </c>
      <c r="AV22" s="1">
        <v>0</v>
      </c>
      <c r="AW22" s="1">
        <v>0</v>
      </c>
      <c r="AX22" s="23">
        <v>0</v>
      </c>
      <c r="AY22" s="41">
        <v>0</v>
      </c>
      <c r="AZ22" s="36">
        <v>0</v>
      </c>
      <c r="BA22" s="36">
        <v>0</v>
      </c>
      <c r="BB22" s="36">
        <v>0</v>
      </c>
      <c r="BC22" s="37">
        <v>0</v>
      </c>
      <c r="BD22" s="1">
        <v>83</v>
      </c>
      <c r="BE22" s="23">
        <v>83</v>
      </c>
      <c r="BF22" s="1">
        <v>79.9</v>
      </c>
      <c r="BG22" s="41">
        <v>98.3</v>
      </c>
      <c r="BH22" s="36">
        <v>98.3</v>
      </c>
      <c r="BI22" s="36">
        <v>98.3</v>
      </c>
      <c r="BJ22" s="36">
        <v>98.3</v>
      </c>
      <c r="BK22" s="37">
        <v>98.3</v>
      </c>
      <c r="BL22" s="1">
        <v>79.9</v>
      </c>
      <c r="BM22" s="1">
        <v>79.9</v>
      </c>
      <c r="BN22" s="18">
        <v>79.9</v>
      </c>
      <c r="BO22" s="23">
        <v>79.9</v>
      </c>
      <c r="BP22" s="1">
        <v>13.1</v>
      </c>
      <c r="BQ22" s="1">
        <v>13.1</v>
      </c>
      <c r="BR22" s="1">
        <v>13.1</v>
      </c>
      <c r="BS22" s="1">
        <v>13.1</v>
      </c>
      <c r="BT22" s="1">
        <v>13.1</v>
      </c>
      <c r="BU22" s="1">
        <v>13.1</v>
      </c>
      <c r="BV22" s="5" t="s">
        <v>166</v>
      </c>
      <c r="BW22" s="1" t="s">
        <v>166</v>
      </c>
      <c r="BX22" s="1" t="s">
        <v>166</v>
      </c>
      <c r="BY22" s="1" t="s">
        <v>166</v>
      </c>
      <c r="BZ22" s="1" t="s">
        <v>166</v>
      </c>
      <c r="CA22" s="1" t="s">
        <v>166</v>
      </c>
      <c r="CB22" s="1" t="s">
        <v>166</v>
      </c>
    </row>
    <row r="23" spans="1:80" ht="4.5" customHeight="1" thickBot="1" thickTop="1">
      <c r="A23" s="80"/>
      <c r="B23" s="11">
        <v>0</v>
      </c>
      <c r="C23" s="1" t="s">
        <v>166</v>
      </c>
      <c r="D23" s="24">
        <v>0</v>
      </c>
      <c r="E23" s="18">
        <v>0</v>
      </c>
      <c r="F23" s="18">
        <v>0</v>
      </c>
      <c r="G23" s="18">
        <v>0</v>
      </c>
      <c r="H23" s="9">
        <v>0</v>
      </c>
      <c r="I23" s="1" t="s">
        <v>166</v>
      </c>
      <c r="J23" s="1" t="s">
        <v>166</v>
      </c>
      <c r="K23" s="1" t="s">
        <v>166</v>
      </c>
      <c r="L23" s="1" t="s">
        <v>166</v>
      </c>
      <c r="M23" s="29">
        <v>63.1</v>
      </c>
      <c r="N23" s="46">
        <v>63.1</v>
      </c>
      <c r="O23" s="37">
        <v>63.1</v>
      </c>
      <c r="P23" s="1">
        <v>87.2</v>
      </c>
      <c r="Q23" s="41">
        <v>0</v>
      </c>
      <c r="R23" s="36">
        <v>0</v>
      </c>
      <c r="S23" s="36">
        <v>0</v>
      </c>
      <c r="T23" s="36">
        <v>0</v>
      </c>
      <c r="U23" s="1">
        <v>0</v>
      </c>
      <c r="V23" s="6">
        <v>0</v>
      </c>
      <c r="W23" s="18" t="s">
        <v>166</v>
      </c>
      <c r="X23" s="10">
        <v>0</v>
      </c>
      <c r="Y23" s="1" t="s">
        <v>166</v>
      </c>
      <c r="Z23" s="5">
        <v>56.7</v>
      </c>
      <c r="AA23" s="15">
        <v>56.7</v>
      </c>
      <c r="AB23" s="1">
        <v>56.7</v>
      </c>
      <c r="AC23" s="1">
        <v>56.7</v>
      </c>
      <c r="AD23" s="1">
        <v>56.7</v>
      </c>
      <c r="AE23" s="1">
        <v>56.7</v>
      </c>
      <c r="AF23" s="25">
        <v>56.7</v>
      </c>
      <c r="AG23" s="1" t="s">
        <v>166</v>
      </c>
      <c r="AH23" s="1" t="s">
        <v>166</v>
      </c>
      <c r="AI23" s="1" t="s">
        <v>166</v>
      </c>
      <c r="AJ23" s="1" t="s">
        <v>166</v>
      </c>
      <c r="AK23" s="1" t="s">
        <v>166</v>
      </c>
      <c r="AL23" s="1" t="s">
        <v>166</v>
      </c>
      <c r="AM23" s="1" t="s">
        <v>166</v>
      </c>
      <c r="AN23" s="1" t="s">
        <v>166</v>
      </c>
      <c r="AO23" s="1" t="s">
        <v>166</v>
      </c>
      <c r="AP23" s="1" t="s">
        <v>166</v>
      </c>
      <c r="AQ23" s="71">
        <v>0</v>
      </c>
      <c r="AR23" s="1">
        <v>0</v>
      </c>
      <c r="AS23" s="1">
        <v>0</v>
      </c>
      <c r="AT23" s="72">
        <v>0</v>
      </c>
      <c r="AU23" s="25" t="s">
        <v>166</v>
      </c>
      <c r="AV23" s="1">
        <v>0</v>
      </c>
      <c r="AW23" s="1">
        <v>0</v>
      </c>
      <c r="AX23" s="18">
        <v>0</v>
      </c>
      <c r="AY23" s="45">
        <v>83</v>
      </c>
      <c r="AZ23" s="1">
        <v>83</v>
      </c>
      <c r="BA23" s="1">
        <v>83</v>
      </c>
      <c r="BB23" s="1">
        <v>83</v>
      </c>
      <c r="BC23" s="1">
        <v>83</v>
      </c>
      <c r="BD23" s="1">
        <v>83</v>
      </c>
      <c r="BE23" s="23">
        <v>83</v>
      </c>
      <c r="BF23" s="1">
        <v>79.9</v>
      </c>
      <c r="BG23" s="1">
        <v>79.9</v>
      </c>
      <c r="BH23" s="1">
        <v>79.9</v>
      </c>
      <c r="BI23" s="1">
        <v>79.9</v>
      </c>
      <c r="BJ23" s="1">
        <v>79.9</v>
      </c>
      <c r="BK23" s="1">
        <v>79.9</v>
      </c>
      <c r="BL23" s="1">
        <v>79.9</v>
      </c>
      <c r="BM23" s="1">
        <v>79.9</v>
      </c>
      <c r="BN23" s="23">
        <v>79.9</v>
      </c>
      <c r="BO23" s="38">
        <v>0</v>
      </c>
      <c r="BP23" s="1">
        <v>13.1</v>
      </c>
      <c r="BQ23" s="1">
        <v>13.1</v>
      </c>
      <c r="BR23" s="45">
        <v>0</v>
      </c>
      <c r="BS23" s="39">
        <v>0</v>
      </c>
      <c r="BT23" s="39">
        <v>0</v>
      </c>
      <c r="BU23" s="66">
        <v>0</v>
      </c>
      <c r="BV23" s="1" t="s">
        <v>166</v>
      </c>
      <c r="BW23" s="1" t="s">
        <v>166</v>
      </c>
      <c r="BX23" s="1" t="s">
        <v>166</v>
      </c>
      <c r="BY23" s="1" t="s">
        <v>166</v>
      </c>
      <c r="BZ23" s="1" t="s">
        <v>166</v>
      </c>
      <c r="CA23" s="1" t="s">
        <v>166</v>
      </c>
      <c r="CB23" s="1" t="s">
        <v>166</v>
      </c>
    </row>
    <row r="24" spans="1:80" ht="4.5" customHeight="1" thickBot="1" thickTop="1">
      <c r="A24" s="80"/>
      <c r="B24" s="1" t="s">
        <v>166</v>
      </c>
      <c r="C24" s="1" t="s">
        <v>166</v>
      </c>
      <c r="D24" s="24">
        <v>0</v>
      </c>
      <c r="E24" s="18">
        <v>0</v>
      </c>
      <c r="F24" s="18">
        <v>0</v>
      </c>
      <c r="G24" s="9">
        <v>0</v>
      </c>
      <c r="H24" s="1" t="s">
        <v>166</v>
      </c>
      <c r="I24" s="1" t="s">
        <v>166</v>
      </c>
      <c r="J24" s="1" t="s">
        <v>166</v>
      </c>
      <c r="K24" s="10">
        <v>74.6</v>
      </c>
      <c r="L24" s="1" t="s">
        <v>166</v>
      </c>
      <c r="M24" s="1" t="s">
        <v>166</v>
      </c>
      <c r="N24" s="73">
        <v>0</v>
      </c>
      <c r="O24" s="1">
        <v>87.9</v>
      </c>
      <c r="P24" s="41">
        <v>87.2</v>
      </c>
      <c r="Q24" s="36">
        <v>87.2</v>
      </c>
      <c r="R24" s="36">
        <v>87.2</v>
      </c>
      <c r="S24" s="36">
        <v>87.2</v>
      </c>
      <c r="T24" s="37">
        <v>87.2</v>
      </c>
      <c r="U24" s="33">
        <v>0</v>
      </c>
      <c r="V24" s="18">
        <v>0</v>
      </c>
      <c r="W24" s="28">
        <v>0</v>
      </c>
      <c r="X24" s="37">
        <v>0</v>
      </c>
      <c r="Y24" s="67">
        <v>0</v>
      </c>
      <c r="Z24" s="1">
        <v>56.7</v>
      </c>
      <c r="AA24" s="1">
        <v>56.7</v>
      </c>
      <c r="AB24" s="1">
        <v>56.7</v>
      </c>
      <c r="AC24" s="1">
        <v>56.7</v>
      </c>
      <c r="AD24" s="1">
        <v>56.7</v>
      </c>
      <c r="AE24" s="1">
        <v>56.7</v>
      </c>
      <c r="AF24" s="69">
        <v>56.7</v>
      </c>
      <c r="AG24" s="1" t="s">
        <v>166</v>
      </c>
      <c r="AH24" s="1" t="s">
        <v>166</v>
      </c>
      <c r="AI24" s="1" t="s">
        <v>166</v>
      </c>
      <c r="AJ24" s="1" t="s">
        <v>166</v>
      </c>
      <c r="AK24" s="1" t="s">
        <v>166</v>
      </c>
      <c r="AL24" s="1" t="s">
        <v>166</v>
      </c>
      <c r="AM24" s="1" t="s">
        <v>166</v>
      </c>
      <c r="AN24" s="1" t="s">
        <v>166</v>
      </c>
      <c r="AO24" s="1" t="s">
        <v>166</v>
      </c>
      <c r="AP24" s="1" t="s">
        <v>166</v>
      </c>
      <c r="AQ24" s="24">
        <v>86.6</v>
      </c>
      <c r="AR24" s="41">
        <v>0</v>
      </c>
      <c r="AS24" s="1">
        <v>0</v>
      </c>
      <c r="AT24" s="70">
        <v>0</v>
      </c>
      <c r="AU24" s="25" t="s">
        <v>166</v>
      </c>
      <c r="AV24" s="1">
        <v>0</v>
      </c>
      <c r="AW24" s="1">
        <v>0</v>
      </c>
      <c r="AX24" s="18">
        <v>0</v>
      </c>
      <c r="AY24" s="33">
        <v>83</v>
      </c>
      <c r="AZ24" s="1">
        <v>83</v>
      </c>
      <c r="BA24" s="1">
        <v>83</v>
      </c>
      <c r="BB24" s="1">
        <v>83</v>
      </c>
      <c r="BC24" s="1">
        <v>83</v>
      </c>
      <c r="BD24" s="1">
        <v>83</v>
      </c>
      <c r="BE24" s="23">
        <v>83</v>
      </c>
      <c r="BF24" s="1">
        <v>79.9</v>
      </c>
      <c r="BG24" s="1">
        <v>79.9</v>
      </c>
      <c r="BH24" s="45">
        <v>92.5</v>
      </c>
      <c r="BI24" s="39">
        <v>92.5</v>
      </c>
      <c r="BJ24" s="39">
        <v>92.5</v>
      </c>
      <c r="BK24" s="39">
        <v>92.5</v>
      </c>
      <c r="BL24" s="39">
        <v>92.5</v>
      </c>
      <c r="BM24" s="38">
        <v>92.5</v>
      </c>
      <c r="BN24" s="23">
        <v>79.9</v>
      </c>
      <c r="BO24" s="23">
        <v>0</v>
      </c>
      <c r="BP24" s="1">
        <v>13.1</v>
      </c>
      <c r="BQ24" s="1">
        <v>13.1</v>
      </c>
      <c r="BR24" s="43">
        <v>13.1</v>
      </c>
      <c r="BS24" s="1">
        <v>0</v>
      </c>
      <c r="BT24" s="1">
        <v>0</v>
      </c>
      <c r="BU24" s="1">
        <v>0</v>
      </c>
      <c r="BV24" s="6">
        <v>0</v>
      </c>
      <c r="BW24" s="1" t="s">
        <v>166</v>
      </c>
      <c r="BX24" s="1" t="s">
        <v>166</v>
      </c>
      <c r="BY24" s="1" t="s">
        <v>166</v>
      </c>
      <c r="BZ24" s="1" t="s">
        <v>166</v>
      </c>
      <c r="CA24" s="1" t="s">
        <v>166</v>
      </c>
      <c r="CB24" s="1" t="s">
        <v>166</v>
      </c>
    </row>
    <row r="25" spans="1:80" ht="4.5" customHeight="1" thickBot="1" thickTop="1">
      <c r="A25" s="80"/>
      <c r="B25" s="1" t="s">
        <v>166</v>
      </c>
      <c r="C25" s="1" t="s">
        <v>166</v>
      </c>
      <c r="D25" s="65">
        <v>63.8</v>
      </c>
      <c r="E25" s="39">
        <v>63.8</v>
      </c>
      <c r="F25" s="66">
        <v>63.8</v>
      </c>
      <c r="G25" s="1" t="s">
        <v>166</v>
      </c>
      <c r="H25" s="1" t="s">
        <v>166</v>
      </c>
      <c r="I25" s="61">
        <v>0</v>
      </c>
      <c r="J25" s="1" t="s">
        <v>166</v>
      </c>
      <c r="K25" s="24">
        <v>74.6</v>
      </c>
      <c r="L25" s="4">
        <v>40.7</v>
      </c>
      <c r="M25" s="1" t="s">
        <v>166</v>
      </c>
      <c r="N25" s="1" t="s">
        <v>166</v>
      </c>
      <c r="O25" s="26">
        <v>87.9</v>
      </c>
      <c r="P25" s="44">
        <v>72</v>
      </c>
      <c r="Q25" s="1">
        <v>93.4</v>
      </c>
      <c r="R25" s="1">
        <v>93.4</v>
      </c>
      <c r="S25" s="38">
        <v>93.4</v>
      </c>
      <c r="T25" s="1">
        <v>91.8</v>
      </c>
      <c r="U25" s="41">
        <v>0</v>
      </c>
      <c r="V25" s="36">
        <v>0</v>
      </c>
      <c r="W25" s="36">
        <v>0</v>
      </c>
      <c r="X25" s="42">
        <v>0</v>
      </c>
      <c r="Y25" s="23">
        <v>0</v>
      </c>
      <c r="Z25" s="42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1">
        <v>0</v>
      </c>
      <c r="AN25" s="28">
        <v>0</v>
      </c>
      <c r="AO25" s="74">
        <v>0</v>
      </c>
      <c r="AP25" s="1" t="s">
        <v>166</v>
      </c>
      <c r="AQ25" s="24">
        <v>86.6</v>
      </c>
      <c r="AR25" s="1">
        <v>86.6</v>
      </c>
      <c r="AS25" s="55">
        <v>0</v>
      </c>
      <c r="AT25" s="70">
        <v>0</v>
      </c>
      <c r="AU25" s="1" t="s">
        <v>166</v>
      </c>
      <c r="AV25" s="6" t="s">
        <v>166</v>
      </c>
      <c r="AW25" s="7">
        <v>0</v>
      </c>
      <c r="AX25" s="8">
        <v>0</v>
      </c>
      <c r="AY25" s="33">
        <v>83</v>
      </c>
      <c r="AZ25" s="1">
        <v>83</v>
      </c>
      <c r="BA25" s="1">
        <v>83</v>
      </c>
      <c r="BB25" s="1">
        <v>83</v>
      </c>
      <c r="BC25" s="1">
        <v>83</v>
      </c>
      <c r="BD25" s="1">
        <v>83</v>
      </c>
      <c r="BE25" s="23">
        <v>83</v>
      </c>
      <c r="BF25" s="1">
        <v>79.9</v>
      </c>
      <c r="BG25" s="1">
        <v>79.9</v>
      </c>
      <c r="BH25" s="33">
        <v>92.5</v>
      </c>
      <c r="BI25" s="18">
        <v>92.5</v>
      </c>
      <c r="BJ25" s="18">
        <v>92.5</v>
      </c>
      <c r="BK25" s="18">
        <v>92.5</v>
      </c>
      <c r="BL25" s="18">
        <v>92.5</v>
      </c>
      <c r="BM25" s="23">
        <v>92.5</v>
      </c>
      <c r="BN25" s="37">
        <v>79.9</v>
      </c>
      <c r="BO25" s="23">
        <v>0</v>
      </c>
      <c r="BP25" s="1">
        <v>13.1</v>
      </c>
      <c r="BQ25" s="1">
        <v>13.1</v>
      </c>
      <c r="BR25" s="45">
        <v>0</v>
      </c>
      <c r="BS25" s="1">
        <v>0</v>
      </c>
      <c r="BT25" s="1">
        <v>0</v>
      </c>
      <c r="BU25" s="1">
        <v>0</v>
      </c>
      <c r="BV25" s="25">
        <v>0</v>
      </c>
      <c r="BW25" s="1" t="s">
        <v>166</v>
      </c>
      <c r="BX25" s="1" t="s">
        <v>166</v>
      </c>
      <c r="BY25" s="1" t="s">
        <v>166</v>
      </c>
      <c r="BZ25" s="1" t="s">
        <v>166</v>
      </c>
      <c r="CA25" s="1" t="s">
        <v>166</v>
      </c>
      <c r="CB25" s="1" t="s">
        <v>166</v>
      </c>
    </row>
    <row r="26" spans="1:80" ht="4.5" customHeight="1" thickBot="1" thickTop="1">
      <c r="A26" s="80"/>
      <c r="B26" s="1" t="s">
        <v>166</v>
      </c>
      <c r="C26" s="1" t="s">
        <v>166</v>
      </c>
      <c r="D26" s="35">
        <v>0</v>
      </c>
      <c r="E26" s="36">
        <v>63.8</v>
      </c>
      <c r="F26" s="36">
        <v>63.8</v>
      </c>
      <c r="G26" s="74">
        <v>63.8</v>
      </c>
      <c r="H26" s="1" t="s">
        <v>166</v>
      </c>
      <c r="I26" s="1" t="s">
        <v>166</v>
      </c>
      <c r="J26" s="1" t="s">
        <v>166</v>
      </c>
      <c r="K26" s="24">
        <v>74.6</v>
      </c>
      <c r="L26" s="14">
        <v>40.7</v>
      </c>
      <c r="M26" s="1" t="s">
        <v>166</v>
      </c>
      <c r="N26" s="19">
        <v>87.9</v>
      </c>
      <c r="O26" s="37">
        <v>87.9</v>
      </c>
      <c r="P26" s="27">
        <v>72</v>
      </c>
      <c r="Q26" s="45">
        <v>77.7</v>
      </c>
      <c r="R26" s="38">
        <v>77.7</v>
      </c>
      <c r="S26" s="23">
        <v>93.4</v>
      </c>
      <c r="T26" s="1">
        <v>91.8</v>
      </c>
      <c r="U26" s="1">
        <v>91.8</v>
      </c>
      <c r="V26" s="46">
        <v>91.8</v>
      </c>
      <c r="W26" s="46">
        <v>91.8</v>
      </c>
      <c r="X26" s="43">
        <v>91.8</v>
      </c>
      <c r="Y26" s="42">
        <v>97.3</v>
      </c>
      <c r="Z26" s="36">
        <v>97.3</v>
      </c>
      <c r="AA26" s="36">
        <v>97.3</v>
      </c>
      <c r="AB26" s="37">
        <v>97.3</v>
      </c>
      <c r="AC26" s="27">
        <v>88.9</v>
      </c>
      <c r="AD26" s="1">
        <v>0</v>
      </c>
      <c r="AE26" s="38">
        <v>0</v>
      </c>
      <c r="AF26" s="1">
        <v>96.7</v>
      </c>
      <c r="AG26" s="45">
        <v>86.8</v>
      </c>
      <c r="AH26" s="38">
        <v>86.8</v>
      </c>
      <c r="AI26" s="1">
        <v>97.8</v>
      </c>
      <c r="AJ26" s="1">
        <v>97.8</v>
      </c>
      <c r="AK26" s="1">
        <v>97.8</v>
      </c>
      <c r="AL26" s="1">
        <v>97.8</v>
      </c>
      <c r="AM26" s="39">
        <v>97.8</v>
      </c>
      <c r="AN26" s="23">
        <v>97.8</v>
      </c>
      <c r="AO26" s="49">
        <v>0</v>
      </c>
      <c r="AP26" s="1" t="s">
        <v>166</v>
      </c>
      <c r="AQ26" s="24">
        <v>86.6</v>
      </c>
      <c r="AR26" s="1">
        <v>86.6</v>
      </c>
      <c r="AS26" s="1">
        <v>86.6</v>
      </c>
      <c r="AT26" s="75">
        <v>86.6</v>
      </c>
      <c r="AU26" s="1" t="s">
        <v>166</v>
      </c>
      <c r="AV26" s="1" t="s">
        <v>166</v>
      </c>
      <c r="AW26" s="1" t="s">
        <v>166</v>
      </c>
      <c r="AX26" s="1" t="s">
        <v>166</v>
      </c>
      <c r="AY26" s="24">
        <v>83</v>
      </c>
      <c r="AZ26" s="1">
        <v>83</v>
      </c>
      <c r="BA26" s="1">
        <v>83</v>
      </c>
      <c r="BB26" s="1">
        <v>83</v>
      </c>
      <c r="BC26" s="1">
        <v>83</v>
      </c>
      <c r="BD26" s="1">
        <v>83</v>
      </c>
      <c r="BE26" s="23">
        <v>83</v>
      </c>
      <c r="BF26" s="1">
        <v>79.9</v>
      </c>
      <c r="BG26" s="1">
        <v>79.9</v>
      </c>
      <c r="BH26" s="33">
        <v>92.5</v>
      </c>
      <c r="BI26" s="18">
        <v>92.5</v>
      </c>
      <c r="BJ26" s="18">
        <v>92.5</v>
      </c>
      <c r="BK26" s="18">
        <v>92.5</v>
      </c>
      <c r="BL26" s="18">
        <v>92.5</v>
      </c>
      <c r="BM26" s="23">
        <v>92.5</v>
      </c>
      <c r="BN26" s="18">
        <v>0</v>
      </c>
      <c r="BO26" s="23">
        <v>0</v>
      </c>
      <c r="BP26" s="1">
        <v>13.1</v>
      </c>
      <c r="BQ26" s="1">
        <v>13.1</v>
      </c>
      <c r="BR26" s="41">
        <v>0</v>
      </c>
      <c r="BS26" s="1">
        <v>0</v>
      </c>
      <c r="BT26" s="1">
        <v>0</v>
      </c>
      <c r="BU26" s="1">
        <v>0</v>
      </c>
      <c r="BV26" s="25">
        <v>0</v>
      </c>
      <c r="BW26" s="1" t="s">
        <v>166</v>
      </c>
      <c r="BX26" s="1" t="s">
        <v>166</v>
      </c>
      <c r="BY26" s="1" t="s">
        <v>166</v>
      </c>
      <c r="BZ26" s="1" t="s">
        <v>166</v>
      </c>
      <c r="CA26" s="1" t="s">
        <v>166</v>
      </c>
      <c r="CB26" s="1" t="s">
        <v>166</v>
      </c>
    </row>
    <row r="27" spans="1:80" ht="4.5" customHeight="1" thickBot="1" thickTop="1">
      <c r="A27" s="80"/>
      <c r="B27" s="1" t="s">
        <v>166</v>
      </c>
      <c r="C27" s="1" t="s">
        <v>166</v>
      </c>
      <c r="D27" s="7">
        <v>0</v>
      </c>
      <c r="E27" s="64">
        <v>0</v>
      </c>
      <c r="F27" s="57">
        <v>0</v>
      </c>
      <c r="G27" s="46">
        <v>0</v>
      </c>
      <c r="H27" s="74">
        <v>0</v>
      </c>
      <c r="I27" s="1" t="s">
        <v>166</v>
      </c>
      <c r="J27" s="1" t="s">
        <v>166</v>
      </c>
      <c r="K27" s="7">
        <v>74.6</v>
      </c>
      <c r="L27" s="76">
        <v>40.7</v>
      </c>
      <c r="M27" s="1" t="s">
        <v>166</v>
      </c>
      <c r="N27" s="35">
        <v>0</v>
      </c>
      <c r="O27" s="13">
        <v>0</v>
      </c>
      <c r="P27" s="27">
        <v>72</v>
      </c>
      <c r="Q27" s="33">
        <v>77.7</v>
      </c>
      <c r="R27" s="23">
        <v>77.7</v>
      </c>
      <c r="S27" s="36">
        <v>93.4</v>
      </c>
      <c r="T27" s="43">
        <v>93.4</v>
      </c>
      <c r="U27" s="38">
        <v>92.6</v>
      </c>
      <c r="V27" s="1">
        <v>78.8</v>
      </c>
      <c r="W27" s="1">
        <v>78.8</v>
      </c>
      <c r="X27" s="1">
        <v>78.8</v>
      </c>
      <c r="Y27" s="1">
        <v>78.8</v>
      </c>
      <c r="Z27" s="45">
        <v>77.4</v>
      </c>
      <c r="AA27" s="1">
        <v>77.4</v>
      </c>
      <c r="AB27" s="38">
        <v>77.4</v>
      </c>
      <c r="AC27" s="55">
        <v>88.9</v>
      </c>
      <c r="AD27" s="1">
        <v>0</v>
      </c>
      <c r="AE27" s="23">
        <v>0</v>
      </c>
      <c r="AF27" s="1">
        <v>96.7</v>
      </c>
      <c r="AG27" s="38">
        <v>96.7</v>
      </c>
      <c r="AH27" s="23">
        <v>86.8</v>
      </c>
      <c r="AI27" s="1">
        <v>97.8</v>
      </c>
      <c r="AJ27" s="1">
        <v>97.8</v>
      </c>
      <c r="AK27" s="1">
        <v>97.8</v>
      </c>
      <c r="AL27" s="1">
        <v>97.8</v>
      </c>
      <c r="AM27" s="18">
        <v>97.8</v>
      </c>
      <c r="AN27" s="23">
        <v>97.8</v>
      </c>
      <c r="AO27" s="14">
        <v>0</v>
      </c>
      <c r="AP27" s="1" t="s">
        <v>166</v>
      </c>
      <c r="AQ27" s="7">
        <v>86.6</v>
      </c>
      <c r="AR27" s="8">
        <v>86.6</v>
      </c>
      <c r="AS27" s="9">
        <v>86.6</v>
      </c>
      <c r="AT27" s="5" t="s">
        <v>166</v>
      </c>
      <c r="AU27" s="1" t="s">
        <v>166</v>
      </c>
      <c r="AV27" s="1" t="s">
        <v>166</v>
      </c>
      <c r="AW27" s="1" t="s">
        <v>166</v>
      </c>
      <c r="AX27" s="1" t="s">
        <v>166</v>
      </c>
      <c r="AY27" s="24">
        <v>83</v>
      </c>
      <c r="AZ27" s="1">
        <v>83</v>
      </c>
      <c r="BA27" s="1">
        <v>83</v>
      </c>
      <c r="BB27" s="1">
        <v>83</v>
      </c>
      <c r="BC27" s="1">
        <v>83</v>
      </c>
      <c r="BD27" s="1">
        <v>83</v>
      </c>
      <c r="BE27" s="23">
        <v>83</v>
      </c>
      <c r="BF27" s="1">
        <v>79.9</v>
      </c>
      <c r="BG27" s="1">
        <v>79.9</v>
      </c>
      <c r="BH27" s="33">
        <v>92.5</v>
      </c>
      <c r="BI27" s="18">
        <v>92.5</v>
      </c>
      <c r="BJ27" s="18">
        <v>92.5</v>
      </c>
      <c r="BK27" s="18">
        <v>92.5</v>
      </c>
      <c r="BL27" s="18">
        <v>92.5</v>
      </c>
      <c r="BM27" s="23">
        <v>92.5</v>
      </c>
      <c r="BN27" s="18">
        <v>0</v>
      </c>
      <c r="BO27" s="23">
        <v>0</v>
      </c>
      <c r="BP27" s="42">
        <v>0</v>
      </c>
      <c r="BQ27" s="46">
        <v>0</v>
      </c>
      <c r="BR27" s="43">
        <v>0</v>
      </c>
      <c r="BS27" s="1">
        <v>0</v>
      </c>
      <c r="BT27" s="1">
        <v>0</v>
      </c>
      <c r="BU27" s="1">
        <v>0</v>
      </c>
      <c r="BV27" s="9">
        <v>0</v>
      </c>
      <c r="BW27" s="1" t="s">
        <v>166</v>
      </c>
      <c r="BX27" s="1" t="s">
        <v>166</v>
      </c>
      <c r="BY27" s="1" t="s">
        <v>166</v>
      </c>
      <c r="BZ27" s="1" t="s">
        <v>166</v>
      </c>
      <c r="CA27" s="1" t="s">
        <v>166</v>
      </c>
      <c r="CB27" s="1" t="s">
        <v>166</v>
      </c>
    </row>
    <row r="28" spans="1:80" ht="4.5" customHeight="1" thickBot="1" thickTop="1">
      <c r="A28" s="80"/>
      <c r="B28" s="1" t="s">
        <v>166</v>
      </c>
      <c r="C28" s="1" t="s">
        <v>166</v>
      </c>
      <c r="D28" s="1" t="s">
        <v>166</v>
      </c>
      <c r="E28" s="1" t="s">
        <v>166</v>
      </c>
      <c r="F28" s="1" t="s">
        <v>166</v>
      </c>
      <c r="G28" s="65">
        <v>67.2</v>
      </c>
      <c r="H28" s="75">
        <v>67.2</v>
      </c>
      <c r="I28" s="1" t="s">
        <v>166</v>
      </c>
      <c r="J28" s="1" t="s">
        <v>166</v>
      </c>
      <c r="K28" s="1" t="s">
        <v>166</v>
      </c>
      <c r="L28" s="1" t="s">
        <v>166</v>
      </c>
      <c r="M28" s="1" t="s">
        <v>166</v>
      </c>
      <c r="N28" s="11">
        <v>0</v>
      </c>
      <c r="O28" s="1" t="s">
        <v>166</v>
      </c>
      <c r="P28" s="26">
        <v>72</v>
      </c>
      <c r="Q28" s="33">
        <v>77.7</v>
      </c>
      <c r="R28" s="23">
        <v>77.7</v>
      </c>
      <c r="S28" s="44">
        <v>83.5</v>
      </c>
      <c r="T28" s="57">
        <v>92.6</v>
      </c>
      <c r="U28" s="37">
        <v>92.6</v>
      </c>
      <c r="V28" s="1">
        <v>78.8</v>
      </c>
      <c r="W28" s="1">
        <v>78.8</v>
      </c>
      <c r="X28" s="1">
        <v>78.8</v>
      </c>
      <c r="Y28" s="1">
        <v>78.8</v>
      </c>
      <c r="Z28" s="33">
        <v>77.4</v>
      </c>
      <c r="AA28" s="1">
        <v>77.4</v>
      </c>
      <c r="AB28" s="23">
        <v>77.4</v>
      </c>
      <c r="AC28" s="44">
        <v>0</v>
      </c>
      <c r="AD28" s="1">
        <v>0</v>
      </c>
      <c r="AE28" s="1">
        <v>0</v>
      </c>
      <c r="AF28" s="38">
        <v>0</v>
      </c>
      <c r="AG28" s="23">
        <v>96.7</v>
      </c>
      <c r="AH28" s="23">
        <v>86.8</v>
      </c>
      <c r="AI28" s="1">
        <v>97.8</v>
      </c>
      <c r="AJ28" s="1">
        <v>97.8</v>
      </c>
      <c r="AK28" s="1">
        <v>97.8</v>
      </c>
      <c r="AL28" s="1">
        <v>97.8</v>
      </c>
      <c r="AM28" s="18">
        <v>97.8</v>
      </c>
      <c r="AN28" s="23">
        <v>97.8</v>
      </c>
      <c r="AO28" s="14">
        <v>0</v>
      </c>
      <c r="AP28" s="1" t="s">
        <v>166</v>
      </c>
      <c r="AQ28" s="1" t="s">
        <v>166</v>
      </c>
      <c r="AR28" s="1" t="s">
        <v>166</v>
      </c>
      <c r="AS28" s="1" t="s">
        <v>166</v>
      </c>
      <c r="AT28" s="1" t="s">
        <v>166</v>
      </c>
      <c r="AU28" s="1" t="s">
        <v>166</v>
      </c>
      <c r="AV28" s="1" t="s">
        <v>166</v>
      </c>
      <c r="AW28" s="1" t="s">
        <v>166</v>
      </c>
      <c r="AX28" s="1" t="s">
        <v>166</v>
      </c>
      <c r="AY28" s="24">
        <v>83</v>
      </c>
      <c r="AZ28" s="1">
        <v>83</v>
      </c>
      <c r="BA28" s="1">
        <v>83</v>
      </c>
      <c r="BB28" s="1">
        <v>83</v>
      </c>
      <c r="BC28" s="1">
        <v>83</v>
      </c>
      <c r="BD28" s="1">
        <v>83</v>
      </c>
      <c r="BE28" s="23">
        <v>83</v>
      </c>
      <c r="BF28" s="1">
        <v>79.9</v>
      </c>
      <c r="BG28" s="1">
        <v>79.9</v>
      </c>
      <c r="BH28" s="33">
        <v>92.5</v>
      </c>
      <c r="BI28" s="18">
        <v>92.5</v>
      </c>
      <c r="BJ28" s="18">
        <v>92.5</v>
      </c>
      <c r="BK28" s="18">
        <v>92.5</v>
      </c>
      <c r="BL28" s="18">
        <v>92.5</v>
      </c>
      <c r="BM28" s="23">
        <v>92.5</v>
      </c>
      <c r="BN28" s="18">
        <v>0</v>
      </c>
      <c r="BO28" s="18">
        <v>0</v>
      </c>
      <c r="BP28" s="45">
        <v>0</v>
      </c>
      <c r="BQ28" s="38">
        <v>0</v>
      </c>
      <c r="BR28" s="1">
        <v>91.8</v>
      </c>
      <c r="BS28" s="38">
        <v>91.8</v>
      </c>
      <c r="BT28" s="1">
        <v>0</v>
      </c>
      <c r="BU28" s="1">
        <v>0</v>
      </c>
      <c r="BV28" s="5" t="s">
        <v>166</v>
      </c>
      <c r="BW28" s="1" t="s">
        <v>166</v>
      </c>
      <c r="BX28" s="1" t="s">
        <v>166</v>
      </c>
      <c r="BY28" s="1" t="s">
        <v>166</v>
      </c>
      <c r="BZ28" s="1" t="s">
        <v>166</v>
      </c>
      <c r="CA28" s="1" t="s">
        <v>166</v>
      </c>
      <c r="CB28" s="1" t="s">
        <v>166</v>
      </c>
    </row>
    <row r="29" spans="1:80" ht="4.5" customHeight="1" thickBot="1" thickTop="1">
      <c r="A29" s="80"/>
      <c r="B29" s="1" t="s">
        <v>166</v>
      </c>
      <c r="C29" s="1" t="s">
        <v>166</v>
      </c>
      <c r="D29" s="1" t="s">
        <v>166</v>
      </c>
      <c r="E29" s="1" t="s">
        <v>166</v>
      </c>
      <c r="F29" s="1" t="s">
        <v>166</v>
      </c>
      <c r="G29" s="77">
        <v>67.2</v>
      </c>
      <c r="H29" s="1" t="s">
        <v>166</v>
      </c>
      <c r="I29" s="1" t="s">
        <v>166</v>
      </c>
      <c r="J29" s="1" t="s">
        <v>166</v>
      </c>
      <c r="K29" s="1" t="s">
        <v>166</v>
      </c>
      <c r="L29" s="1" t="s">
        <v>166</v>
      </c>
      <c r="M29" s="1" t="s">
        <v>166</v>
      </c>
      <c r="N29" s="1" t="s">
        <v>166</v>
      </c>
      <c r="O29" s="1" t="s">
        <v>166</v>
      </c>
      <c r="P29" s="26">
        <v>72</v>
      </c>
      <c r="Q29" s="33">
        <v>77.7</v>
      </c>
      <c r="R29" s="23">
        <v>77.7</v>
      </c>
      <c r="S29" s="76">
        <v>83.5</v>
      </c>
      <c r="T29" s="1" t="s">
        <v>166</v>
      </c>
      <c r="U29" s="65">
        <v>78.8</v>
      </c>
      <c r="V29" s="1">
        <v>78.8</v>
      </c>
      <c r="W29" s="1">
        <v>78.8</v>
      </c>
      <c r="X29" s="1">
        <v>78.8</v>
      </c>
      <c r="Y29" s="25">
        <v>78.8</v>
      </c>
      <c r="Z29" s="10" t="s">
        <v>166</v>
      </c>
      <c r="AA29" s="11">
        <v>77.4</v>
      </c>
      <c r="AB29" s="94">
        <v>0</v>
      </c>
      <c r="AC29" s="12">
        <v>0</v>
      </c>
      <c r="AD29" s="1">
        <v>0</v>
      </c>
      <c r="AE29" s="1">
        <v>0</v>
      </c>
      <c r="AF29" s="23">
        <v>0</v>
      </c>
      <c r="AG29" s="23">
        <v>96.7</v>
      </c>
      <c r="AH29" s="23">
        <v>86.8</v>
      </c>
      <c r="AI29" s="1">
        <v>97.8</v>
      </c>
      <c r="AJ29" s="1">
        <v>97.8</v>
      </c>
      <c r="AK29" s="1">
        <v>97.8</v>
      </c>
      <c r="AL29" s="1">
        <v>97.8</v>
      </c>
      <c r="AM29" s="18">
        <v>97.8</v>
      </c>
      <c r="AN29" s="23">
        <v>97.8</v>
      </c>
      <c r="AO29" s="14">
        <v>0</v>
      </c>
      <c r="AP29" s="1" t="s">
        <v>166</v>
      </c>
      <c r="AQ29" s="1" t="s">
        <v>166</v>
      </c>
      <c r="AR29" s="1" t="s">
        <v>166</v>
      </c>
      <c r="AS29" s="1" t="s">
        <v>166</v>
      </c>
      <c r="AT29" s="1" t="s">
        <v>166</v>
      </c>
      <c r="AU29" s="1" t="s">
        <v>166</v>
      </c>
      <c r="AV29" s="1" t="s">
        <v>166</v>
      </c>
      <c r="AW29" s="1" t="s">
        <v>166</v>
      </c>
      <c r="AX29" s="2">
        <v>79.9</v>
      </c>
      <c r="AY29" s="33">
        <v>83</v>
      </c>
      <c r="AZ29" s="1">
        <v>83</v>
      </c>
      <c r="BA29" s="1">
        <v>83</v>
      </c>
      <c r="BB29" s="1">
        <v>83</v>
      </c>
      <c r="BC29" s="1">
        <v>83</v>
      </c>
      <c r="BD29" s="1">
        <v>83</v>
      </c>
      <c r="BE29" s="23">
        <v>83</v>
      </c>
      <c r="BF29" s="1">
        <v>79.9</v>
      </c>
      <c r="BG29" s="1">
        <v>79.9</v>
      </c>
      <c r="BH29" s="33">
        <v>92.5</v>
      </c>
      <c r="BI29" s="18">
        <v>92.5</v>
      </c>
      <c r="BJ29" s="18">
        <v>92.5</v>
      </c>
      <c r="BK29" s="18">
        <v>92.5</v>
      </c>
      <c r="BL29" s="18">
        <v>92.5</v>
      </c>
      <c r="BM29" s="23">
        <v>92.5</v>
      </c>
      <c r="BN29" s="18">
        <v>0</v>
      </c>
      <c r="BO29" s="18">
        <v>0</v>
      </c>
      <c r="BP29" s="33">
        <v>0</v>
      </c>
      <c r="BQ29" s="23">
        <v>0</v>
      </c>
      <c r="BR29" s="1">
        <v>91.8</v>
      </c>
      <c r="BS29" s="23">
        <v>91.8</v>
      </c>
      <c r="BT29" s="1">
        <v>0</v>
      </c>
      <c r="BU29" s="1">
        <v>0</v>
      </c>
      <c r="BV29" s="24" t="s">
        <v>166</v>
      </c>
      <c r="BW29" s="5">
        <v>46.7</v>
      </c>
      <c r="BX29" s="15">
        <v>46.7</v>
      </c>
      <c r="BY29" s="15">
        <v>46.7</v>
      </c>
      <c r="BZ29" s="7" t="s">
        <v>166</v>
      </c>
      <c r="CA29" s="1" t="s">
        <v>166</v>
      </c>
      <c r="CB29" s="1" t="s">
        <v>166</v>
      </c>
    </row>
    <row r="30" spans="1:81" ht="4.5" customHeight="1" thickBot="1" thickTop="1">
      <c r="A30" s="80"/>
      <c r="B30" s="1" t="s">
        <v>166</v>
      </c>
      <c r="C30" s="1" t="s">
        <v>166</v>
      </c>
      <c r="D30" s="1" t="s">
        <v>166</v>
      </c>
      <c r="E30" s="1" t="s">
        <v>166</v>
      </c>
      <c r="F30" s="1" t="s">
        <v>166</v>
      </c>
      <c r="G30" s="7">
        <v>0</v>
      </c>
      <c r="H30" s="74">
        <v>0</v>
      </c>
      <c r="I30" s="1" t="s">
        <v>166</v>
      </c>
      <c r="J30" s="1" t="s">
        <v>166</v>
      </c>
      <c r="K30" s="1" t="s">
        <v>166</v>
      </c>
      <c r="L30" s="1" t="s">
        <v>166</v>
      </c>
      <c r="M30" s="1" t="s">
        <v>166</v>
      </c>
      <c r="N30" s="1" t="s">
        <v>166</v>
      </c>
      <c r="O30" s="1" t="s">
        <v>166</v>
      </c>
      <c r="P30" s="24">
        <v>72</v>
      </c>
      <c r="Q30" s="48">
        <v>72</v>
      </c>
      <c r="R30" s="76">
        <v>77.7</v>
      </c>
      <c r="S30" s="1" t="s">
        <v>166</v>
      </c>
      <c r="T30" s="1" t="s">
        <v>166</v>
      </c>
      <c r="U30" s="24">
        <v>78.8</v>
      </c>
      <c r="V30" s="1">
        <v>78.8</v>
      </c>
      <c r="W30" s="1">
        <v>78.8</v>
      </c>
      <c r="X30" s="1">
        <v>78.8</v>
      </c>
      <c r="Y30" s="25">
        <v>78.8</v>
      </c>
      <c r="Z30" s="1" t="s">
        <v>166</v>
      </c>
      <c r="AA30" s="1" t="s">
        <v>166</v>
      </c>
      <c r="AB30" s="1" t="s">
        <v>166</v>
      </c>
      <c r="AC30" s="1" t="s">
        <v>166</v>
      </c>
      <c r="AD30" s="6" t="s">
        <v>166</v>
      </c>
      <c r="AE30" s="1">
        <v>0</v>
      </c>
      <c r="AF30" s="23">
        <v>0</v>
      </c>
      <c r="AG30" s="23">
        <v>96.7</v>
      </c>
      <c r="AH30" s="23">
        <v>86.8</v>
      </c>
      <c r="AI30" s="1">
        <v>97.8</v>
      </c>
      <c r="AJ30" s="1">
        <v>97.8</v>
      </c>
      <c r="AK30" s="1">
        <v>97.8</v>
      </c>
      <c r="AL30" s="1">
        <v>97.8</v>
      </c>
      <c r="AM30" s="36">
        <v>97.8</v>
      </c>
      <c r="AN30" s="37">
        <v>97.8</v>
      </c>
      <c r="AO30" s="14">
        <v>0</v>
      </c>
      <c r="AP30" s="1" t="s">
        <v>166</v>
      </c>
      <c r="AQ30" s="1" t="s">
        <v>166</v>
      </c>
      <c r="AR30" s="1" t="s">
        <v>166</v>
      </c>
      <c r="AS30" s="1" t="s">
        <v>166</v>
      </c>
      <c r="AT30" s="1" t="s">
        <v>166</v>
      </c>
      <c r="AU30" s="1" t="s">
        <v>166</v>
      </c>
      <c r="AV30" s="1" t="s">
        <v>166</v>
      </c>
      <c r="AW30" s="5">
        <v>79.9</v>
      </c>
      <c r="AX30" s="1">
        <v>79.9</v>
      </c>
      <c r="AY30" s="41">
        <v>83</v>
      </c>
      <c r="AZ30" s="1">
        <v>83</v>
      </c>
      <c r="BA30" s="1">
        <v>83</v>
      </c>
      <c r="BB30" s="1">
        <v>83</v>
      </c>
      <c r="BC30" s="1">
        <v>83</v>
      </c>
      <c r="BD30" s="1">
        <v>83</v>
      </c>
      <c r="BE30" s="23">
        <v>83</v>
      </c>
      <c r="BF30" s="1">
        <v>79.9</v>
      </c>
      <c r="BG30" s="1">
        <v>79.9</v>
      </c>
      <c r="BH30" s="33">
        <v>92.5</v>
      </c>
      <c r="BI30" s="18">
        <v>92.5</v>
      </c>
      <c r="BJ30" s="18">
        <v>92.5</v>
      </c>
      <c r="BK30" s="18">
        <v>92.5</v>
      </c>
      <c r="BL30" s="18">
        <v>92.5</v>
      </c>
      <c r="BM30" s="23">
        <v>92.5</v>
      </c>
      <c r="BN30" s="18">
        <v>0</v>
      </c>
      <c r="BO30" s="18">
        <v>0</v>
      </c>
      <c r="BP30" s="33">
        <v>0</v>
      </c>
      <c r="BQ30" s="18">
        <v>0</v>
      </c>
      <c r="BR30" s="38">
        <v>0</v>
      </c>
      <c r="BS30" s="23">
        <v>91.8</v>
      </c>
      <c r="BT30" s="1">
        <v>0</v>
      </c>
      <c r="BU30" s="1">
        <v>0</v>
      </c>
      <c r="BV30" s="24" t="s">
        <v>166</v>
      </c>
      <c r="BW30" s="24">
        <v>46.7</v>
      </c>
      <c r="BX30" s="1">
        <v>46.7</v>
      </c>
      <c r="BY30" s="1">
        <v>46.7</v>
      </c>
      <c r="BZ30" s="1">
        <v>46.7</v>
      </c>
      <c r="CA30" s="7" t="s">
        <v>166</v>
      </c>
      <c r="CB30" s="92">
        <v>46.7</v>
      </c>
      <c r="CC30" s="81" t="s">
        <v>165</v>
      </c>
    </row>
    <row r="31" spans="1:81" ht="4.5" customHeight="1" thickBot="1" thickTop="1">
      <c r="A31" s="80"/>
      <c r="B31" s="1" t="s">
        <v>166</v>
      </c>
      <c r="C31" s="1" t="s">
        <v>166</v>
      </c>
      <c r="D31" s="1" t="s">
        <v>166</v>
      </c>
      <c r="E31" s="1" t="s">
        <v>166</v>
      </c>
      <c r="F31" s="1" t="s">
        <v>166</v>
      </c>
      <c r="G31" s="1" t="s">
        <v>166</v>
      </c>
      <c r="H31" s="78">
        <v>0</v>
      </c>
      <c r="I31" s="1" t="s">
        <v>166</v>
      </c>
      <c r="J31" s="1" t="s">
        <v>166</v>
      </c>
      <c r="K31" s="1" t="s">
        <v>166</v>
      </c>
      <c r="L31" s="1" t="s">
        <v>166</v>
      </c>
      <c r="M31" s="1" t="s">
        <v>166</v>
      </c>
      <c r="N31" s="1" t="s">
        <v>166</v>
      </c>
      <c r="O31" s="1" t="s">
        <v>166</v>
      </c>
      <c r="P31" s="11">
        <v>72</v>
      </c>
      <c r="Q31" s="1" t="s">
        <v>166</v>
      </c>
      <c r="R31" s="1" t="s">
        <v>166</v>
      </c>
      <c r="S31" s="1" t="s">
        <v>166</v>
      </c>
      <c r="T31" s="5">
        <v>78.8</v>
      </c>
      <c r="U31" s="1">
        <v>78.8</v>
      </c>
      <c r="V31" s="1">
        <v>78.8</v>
      </c>
      <c r="W31" s="1">
        <v>78.8</v>
      </c>
      <c r="X31" s="1">
        <v>78.8</v>
      </c>
      <c r="Y31" s="1">
        <v>78.8</v>
      </c>
      <c r="Z31" s="6">
        <v>78.8</v>
      </c>
      <c r="AA31" s="1" t="s">
        <v>166</v>
      </c>
      <c r="AB31" s="1" t="s">
        <v>166</v>
      </c>
      <c r="AC31" s="1" t="s">
        <v>166</v>
      </c>
      <c r="AD31" s="9" t="s">
        <v>166</v>
      </c>
      <c r="AE31" s="1">
        <v>0</v>
      </c>
      <c r="AF31" s="23">
        <v>0</v>
      </c>
      <c r="AG31" s="23">
        <v>96.7</v>
      </c>
      <c r="AH31" s="23">
        <v>86.8</v>
      </c>
      <c r="AI31" s="1">
        <v>97.8</v>
      </c>
      <c r="AJ31" s="1">
        <v>97.8</v>
      </c>
      <c r="AK31" s="45">
        <v>86.8</v>
      </c>
      <c r="AL31" s="39">
        <v>86.8</v>
      </c>
      <c r="AM31" s="47">
        <v>86.8</v>
      </c>
      <c r="AN31" s="47">
        <v>86.8</v>
      </c>
      <c r="AO31" s="75">
        <v>86.8</v>
      </c>
      <c r="AP31" s="1" t="s">
        <v>166</v>
      </c>
      <c r="AQ31" s="1" t="s">
        <v>166</v>
      </c>
      <c r="AR31" s="1" t="s">
        <v>166</v>
      </c>
      <c r="AS31" s="1" t="s">
        <v>166</v>
      </c>
      <c r="AT31" s="1" t="s">
        <v>166</v>
      </c>
      <c r="AU31" s="1" t="s">
        <v>166</v>
      </c>
      <c r="AV31" s="5">
        <v>79.9</v>
      </c>
      <c r="AW31" s="1">
        <v>79.9</v>
      </c>
      <c r="AX31" s="1">
        <v>79.9</v>
      </c>
      <c r="AY31" s="1">
        <v>79.9</v>
      </c>
      <c r="AZ31" s="38">
        <v>79.9</v>
      </c>
      <c r="BA31" s="1">
        <v>83</v>
      </c>
      <c r="BB31" s="1">
        <v>83</v>
      </c>
      <c r="BC31" s="1">
        <v>83</v>
      </c>
      <c r="BD31" s="1">
        <v>83</v>
      </c>
      <c r="BE31" s="23">
        <v>83</v>
      </c>
      <c r="BF31" s="1">
        <v>79.9</v>
      </c>
      <c r="BG31" s="1">
        <v>79.9</v>
      </c>
      <c r="BH31" s="33">
        <v>92.5</v>
      </c>
      <c r="BI31" s="18">
        <v>92.5</v>
      </c>
      <c r="BJ31" s="18">
        <v>92.5</v>
      </c>
      <c r="BK31" s="18">
        <v>92.5</v>
      </c>
      <c r="BL31" s="18">
        <v>92.5</v>
      </c>
      <c r="BM31" s="23">
        <v>92.5</v>
      </c>
      <c r="BN31" s="18">
        <v>0</v>
      </c>
      <c r="BO31" s="18">
        <v>0</v>
      </c>
      <c r="BP31" s="33">
        <v>0</v>
      </c>
      <c r="BQ31" s="18">
        <v>0</v>
      </c>
      <c r="BR31" s="23">
        <v>0</v>
      </c>
      <c r="BS31" s="23">
        <v>91.8</v>
      </c>
      <c r="BT31" s="1">
        <v>0</v>
      </c>
      <c r="BU31" s="1">
        <v>0</v>
      </c>
      <c r="BV31" s="24" t="s">
        <v>166</v>
      </c>
      <c r="BW31" s="24">
        <v>46.7</v>
      </c>
      <c r="BX31" s="1">
        <v>46.7</v>
      </c>
      <c r="BY31" s="1">
        <v>46.7</v>
      </c>
      <c r="BZ31" s="1">
        <v>46.7</v>
      </c>
      <c r="CA31" s="1">
        <v>46.7</v>
      </c>
      <c r="CB31" s="85" t="s">
        <v>166</v>
      </c>
      <c r="CC31" s="81" t="s">
        <v>165</v>
      </c>
    </row>
    <row r="32" spans="1:81" ht="4.5" customHeight="1" thickBot="1" thickTop="1">
      <c r="A32" s="80"/>
      <c r="B32" s="1" t="s">
        <v>166</v>
      </c>
      <c r="C32" s="1" t="s">
        <v>166</v>
      </c>
      <c r="D32" s="1" t="s">
        <v>166</v>
      </c>
      <c r="E32" s="1" t="s">
        <v>166</v>
      </c>
      <c r="F32" s="1" t="s">
        <v>166</v>
      </c>
      <c r="G32" s="1" t="s">
        <v>166</v>
      </c>
      <c r="H32" s="79">
        <v>24.4</v>
      </c>
      <c r="I32" s="1" t="s">
        <v>166</v>
      </c>
      <c r="J32" s="10">
        <v>0</v>
      </c>
      <c r="K32" s="1" t="s">
        <v>166</v>
      </c>
      <c r="L32" s="1" t="s">
        <v>166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166</v>
      </c>
      <c r="S32" s="1" t="s">
        <v>166</v>
      </c>
      <c r="T32" s="24">
        <v>78.8</v>
      </c>
      <c r="U32" s="1">
        <v>78.8</v>
      </c>
      <c r="V32" s="1">
        <v>78.8</v>
      </c>
      <c r="W32" s="1">
        <v>78.8</v>
      </c>
      <c r="X32" s="1">
        <v>78.8</v>
      </c>
      <c r="Y32" s="1">
        <v>78.8</v>
      </c>
      <c r="Z32" s="1">
        <v>78.8</v>
      </c>
      <c r="AA32" s="6">
        <v>78.8</v>
      </c>
      <c r="AB32" s="1" t="s">
        <v>166</v>
      </c>
      <c r="AC32" s="1" t="s">
        <v>166</v>
      </c>
      <c r="AD32" s="5">
        <v>0</v>
      </c>
      <c r="AE32" s="1">
        <v>0</v>
      </c>
      <c r="AF32" s="23">
        <v>0</v>
      </c>
      <c r="AG32" s="23">
        <v>96.7</v>
      </c>
      <c r="AH32" s="41">
        <v>86.8</v>
      </c>
      <c r="AI32" s="39">
        <v>86.8</v>
      </c>
      <c r="AJ32" s="39">
        <v>86.8</v>
      </c>
      <c r="AK32" s="37">
        <v>86.8</v>
      </c>
      <c r="AL32" s="1">
        <v>91.9</v>
      </c>
      <c r="AM32" s="5" t="s">
        <v>166</v>
      </c>
      <c r="AN32" s="1" t="s">
        <v>166</v>
      </c>
      <c r="AO32" s="1" t="s">
        <v>166</v>
      </c>
      <c r="AP32" s="1" t="s">
        <v>166</v>
      </c>
      <c r="AQ32" s="1" t="s">
        <v>166</v>
      </c>
      <c r="AR32" s="1" t="s">
        <v>166</v>
      </c>
      <c r="AS32" s="5">
        <v>79.9</v>
      </c>
      <c r="AT32" s="15">
        <v>79.9</v>
      </c>
      <c r="AU32" s="15">
        <v>79.9</v>
      </c>
      <c r="AV32" s="1">
        <v>79.9</v>
      </c>
      <c r="AW32" s="1">
        <v>79.9</v>
      </c>
      <c r="AX32" s="1">
        <v>79.9</v>
      </c>
      <c r="AY32" s="1">
        <v>79.9</v>
      </c>
      <c r="AZ32" s="1">
        <v>79.9</v>
      </c>
      <c r="BA32" s="39">
        <v>79.9</v>
      </c>
      <c r="BB32" s="39">
        <v>79.9</v>
      </c>
      <c r="BC32" s="41">
        <v>83</v>
      </c>
      <c r="BD32" s="36">
        <v>83</v>
      </c>
      <c r="BE32" s="37">
        <v>83</v>
      </c>
      <c r="BF32" s="1">
        <v>79.9</v>
      </c>
      <c r="BG32" s="1">
        <v>79.9</v>
      </c>
      <c r="BH32" s="33">
        <v>92.5</v>
      </c>
      <c r="BI32" s="18">
        <v>92.5</v>
      </c>
      <c r="BJ32" s="18">
        <v>92.5</v>
      </c>
      <c r="BK32" s="18">
        <v>92.5</v>
      </c>
      <c r="BL32" s="18">
        <v>92.5</v>
      </c>
      <c r="BM32" s="23">
        <v>92.5</v>
      </c>
      <c r="BN32" s="18">
        <v>0</v>
      </c>
      <c r="BO32" s="18">
        <v>0</v>
      </c>
      <c r="BP32" s="33">
        <v>0</v>
      </c>
      <c r="BQ32" s="18">
        <v>0</v>
      </c>
      <c r="BR32" s="5" t="s">
        <v>166</v>
      </c>
      <c r="BS32" s="12">
        <v>91.8</v>
      </c>
      <c r="BT32" s="76">
        <v>0</v>
      </c>
      <c r="BU32" s="5" t="s">
        <v>166</v>
      </c>
      <c r="BV32" s="1" t="s">
        <v>166</v>
      </c>
      <c r="BW32" s="7">
        <v>46.7</v>
      </c>
      <c r="BX32" s="1">
        <v>46.7</v>
      </c>
      <c r="BY32" s="9">
        <v>46.7</v>
      </c>
      <c r="BZ32" s="10" t="s">
        <v>166</v>
      </c>
      <c r="CA32" s="1">
        <v>46.7</v>
      </c>
      <c r="CB32" s="89" t="s">
        <v>166</v>
      </c>
      <c r="CC32" s="81" t="s">
        <v>165</v>
      </c>
    </row>
    <row r="33" spans="1:81" ht="4.5" customHeight="1" thickBot="1" thickTop="1">
      <c r="A33" s="80"/>
      <c r="B33" s="1" t="s">
        <v>166</v>
      </c>
      <c r="C33" s="1" t="s">
        <v>166</v>
      </c>
      <c r="D33" s="1" t="s">
        <v>166</v>
      </c>
      <c r="E33" s="1" t="s">
        <v>166</v>
      </c>
      <c r="F33" s="1" t="s">
        <v>166</v>
      </c>
      <c r="G33" s="1" t="s">
        <v>166</v>
      </c>
      <c r="H33" s="24">
        <v>24.4</v>
      </c>
      <c r="I33" s="28">
        <v>0</v>
      </c>
      <c r="J33" s="36">
        <v>0</v>
      </c>
      <c r="K33" s="15">
        <v>0</v>
      </c>
      <c r="L33" s="6">
        <v>0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166</v>
      </c>
      <c r="S33" s="1" t="s">
        <v>166</v>
      </c>
      <c r="T33" s="24">
        <v>78.8</v>
      </c>
      <c r="U33" s="1">
        <v>78.8</v>
      </c>
      <c r="V33" s="1">
        <v>78.8</v>
      </c>
      <c r="W33" s="1">
        <v>78.8</v>
      </c>
      <c r="X33" s="1">
        <v>78.8</v>
      </c>
      <c r="Y33" s="1">
        <v>78.8</v>
      </c>
      <c r="Z33" s="1">
        <v>78.8</v>
      </c>
      <c r="AA33" s="25">
        <v>78.8</v>
      </c>
      <c r="AB33" s="1" t="s">
        <v>166</v>
      </c>
      <c r="AC33" s="1" t="s">
        <v>166</v>
      </c>
      <c r="AD33" s="24">
        <v>0</v>
      </c>
      <c r="AE33" s="1">
        <v>0</v>
      </c>
      <c r="AF33" s="37">
        <v>0</v>
      </c>
      <c r="AG33" s="41">
        <v>96.7</v>
      </c>
      <c r="AH33" s="39">
        <v>96.7</v>
      </c>
      <c r="AI33" s="39">
        <v>96.7</v>
      </c>
      <c r="AJ33" s="61" t="s">
        <v>166</v>
      </c>
      <c r="AK33" s="1">
        <v>91.9</v>
      </c>
      <c r="AL33" s="1">
        <v>91.9</v>
      </c>
      <c r="AM33" s="24" t="s">
        <v>166</v>
      </c>
      <c r="AN33" s="1" t="s">
        <v>166</v>
      </c>
      <c r="AO33" s="1" t="s">
        <v>166</v>
      </c>
      <c r="AP33" s="1" t="s">
        <v>166</v>
      </c>
      <c r="AQ33" s="1" t="s">
        <v>166</v>
      </c>
      <c r="AR33" s="5">
        <v>79.9</v>
      </c>
      <c r="AS33" s="1">
        <v>79.9</v>
      </c>
      <c r="AT33" s="1">
        <v>79.9</v>
      </c>
      <c r="AU33" s="1">
        <v>79.9</v>
      </c>
      <c r="AV33" s="1">
        <v>79.9</v>
      </c>
      <c r="AW33" s="1">
        <v>79.9</v>
      </c>
      <c r="AX33" s="1">
        <v>79.9</v>
      </c>
      <c r="AY33" s="1">
        <v>79.9</v>
      </c>
      <c r="AZ33" s="1">
        <v>79.9</v>
      </c>
      <c r="BA33" s="1">
        <v>79.9</v>
      </c>
      <c r="BB33" s="1">
        <v>79.9</v>
      </c>
      <c r="BC33" s="1">
        <v>79.9</v>
      </c>
      <c r="BD33" s="1">
        <v>79.9</v>
      </c>
      <c r="BE33" s="1">
        <v>79.9</v>
      </c>
      <c r="BF33" s="1">
        <v>79.9</v>
      </c>
      <c r="BG33" s="1">
        <v>79.9</v>
      </c>
      <c r="BH33" s="33">
        <v>92.5</v>
      </c>
      <c r="BI33" s="18">
        <v>92.5</v>
      </c>
      <c r="BJ33" s="36">
        <v>92.5</v>
      </c>
      <c r="BK33" s="36">
        <v>92.5</v>
      </c>
      <c r="BL33" s="36">
        <v>92.5</v>
      </c>
      <c r="BM33" s="23">
        <v>92.5</v>
      </c>
      <c r="BN33" s="40">
        <v>0</v>
      </c>
      <c r="BO33" s="8">
        <v>0</v>
      </c>
      <c r="BP33" s="33">
        <v>0</v>
      </c>
      <c r="BQ33" s="18">
        <v>0</v>
      </c>
      <c r="BR33" s="24" t="s">
        <v>166</v>
      </c>
      <c r="BS33" s="1" t="s">
        <v>166</v>
      </c>
      <c r="BT33" s="1" t="s">
        <v>166</v>
      </c>
      <c r="BU33" s="1" t="s">
        <v>166</v>
      </c>
      <c r="BV33" s="1" t="s">
        <v>166</v>
      </c>
      <c r="BW33" s="1" t="s">
        <v>166</v>
      </c>
      <c r="BX33" s="24">
        <v>46.7</v>
      </c>
      <c r="BY33" s="7" t="s">
        <v>166</v>
      </c>
      <c r="BZ33" s="9" t="s">
        <v>166</v>
      </c>
      <c r="CA33" s="1">
        <v>46.7</v>
      </c>
      <c r="CB33" s="87" t="s">
        <v>166</v>
      </c>
      <c r="CC33" s="81" t="s">
        <v>165</v>
      </c>
    </row>
    <row r="34" spans="1:81" ht="4.5" customHeight="1" thickBot="1" thickTop="1">
      <c r="A34" s="80"/>
      <c r="B34" s="1" t="s">
        <v>166</v>
      </c>
      <c r="C34" s="1" t="s">
        <v>166</v>
      </c>
      <c r="D34" s="1" t="s">
        <v>166</v>
      </c>
      <c r="E34" s="1" t="s">
        <v>166</v>
      </c>
      <c r="F34" s="1" t="s">
        <v>166</v>
      </c>
      <c r="G34" s="5">
        <v>24.4</v>
      </c>
      <c r="H34" s="18">
        <v>24.4</v>
      </c>
      <c r="I34" s="18">
        <v>24.4</v>
      </c>
      <c r="J34" s="18">
        <v>24.4</v>
      </c>
      <c r="K34" s="41">
        <v>0</v>
      </c>
      <c r="L34" s="1">
        <v>0</v>
      </c>
      <c r="M34" s="6">
        <v>0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166</v>
      </c>
      <c r="S34" s="1" t="s">
        <v>166</v>
      </c>
      <c r="T34" s="7">
        <v>78.8</v>
      </c>
      <c r="U34" s="1">
        <v>78.8</v>
      </c>
      <c r="V34" s="1">
        <v>78.8</v>
      </c>
      <c r="W34" s="1">
        <v>78.8</v>
      </c>
      <c r="X34" s="1">
        <v>78.8</v>
      </c>
      <c r="Y34" s="1">
        <v>78.8</v>
      </c>
      <c r="Z34" s="1">
        <v>78.8</v>
      </c>
      <c r="AA34" s="9">
        <v>78.8</v>
      </c>
      <c r="AB34" s="1" t="s">
        <v>166</v>
      </c>
      <c r="AC34" s="1" t="s">
        <v>166</v>
      </c>
      <c r="AD34" s="24">
        <v>0</v>
      </c>
      <c r="AE34" s="23">
        <v>0</v>
      </c>
      <c r="AF34" s="1">
        <v>97.3</v>
      </c>
      <c r="AG34" s="1">
        <v>97.3</v>
      </c>
      <c r="AH34" s="41">
        <v>96.7</v>
      </c>
      <c r="AI34" s="37">
        <v>96.7</v>
      </c>
      <c r="AJ34" s="1">
        <v>91.9</v>
      </c>
      <c r="AK34" s="1">
        <v>91.9</v>
      </c>
      <c r="AL34" s="9">
        <v>91.9</v>
      </c>
      <c r="AM34" s="24" t="s">
        <v>166</v>
      </c>
      <c r="AN34" s="1" t="s">
        <v>166</v>
      </c>
      <c r="AO34" s="1" t="s">
        <v>166</v>
      </c>
      <c r="AP34" s="1" t="s">
        <v>166</v>
      </c>
      <c r="AQ34" s="5">
        <v>79.9</v>
      </c>
      <c r="AR34" s="18">
        <v>79.9</v>
      </c>
      <c r="AS34" s="1">
        <v>79.9</v>
      </c>
      <c r="AT34" s="1">
        <v>79.9</v>
      </c>
      <c r="AU34" s="1">
        <v>79.9</v>
      </c>
      <c r="AV34" s="1">
        <v>79.9</v>
      </c>
      <c r="AW34" s="1">
        <v>79.9</v>
      </c>
      <c r="AX34" s="1">
        <v>79.9</v>
      </c>
      <c r="AY34" s="1">
        <v>79.9</v>
      </c>
      <c r="AZ34" s="1">
        <v>79.9</v>
      </c>
      <c r="BA34" s="1">
        <v>79.9</v>
      </c>
      <c r="BB34" s="1">
        <v>79.9</v>
      </c>
      <c r="BC34" s="1">
        <v>79.9</v>
      </c>
      <c r="BD34" s="1">
        <v>79.9</v>
      </c>
      <c r="BE34" s="1">
        <v>79.9</v>
      </c>
      <c r="BF34" s="1">
        <v>79.9</v>
      </c>
      <c r="BG34" s="1">
        <v>79.9</v>
      </c>
      <c r="BH34" s="41">
        <v>92.5</v>
      </c>
      <c r="BI34" s="37">
        <v>92.5</v>
      </c>
      <c r="BJ34" s="1">
        <v>79.9</v>
      </c>
      <c r="BK34" s="1">
        <v>79.9</v>
      </c>
      <c r="BL34" s="39">
        <v>79.9</v>
      </c>
      <c r="BM34" s="5" t="s">
        <v>166</v>
      </c>
      <c r="BN34" s="1" t="s">
        <v>166</v>
      </c>
      <c r="BO34" s="1" t="s">
        <v>166</v>
      </c>
      <c r="BP34" s="24">
        <v>0</v>
      </c>
      <c r="BQ34" s="18">
        <v>0</v>
      </c>
      <c r="BR34" s="24" t="s">
        <v>166</v>
      </c>
      <c r="BS34" s="1" t="s">
        <v>166</v>
      </c>
      <c r="BT34" s="1" t="s">
        <v>166</v>
      </c>
      <c r="BU34" s="1" t="s">
        <v>166</v>
      </c>
      <c r="BV34" s="1" t="s">
        <v>166</v>
      </c>
      <c r="BW34" s="1" t="s">
        <v>166</v>
      </c>
      <c r="BX34" s="7">
        <v>46.7</v>
      </c>
      <c r="BY34" s="8">
        <v>46.7</v>
      </c>
      <c r="BZ34" s="1">
        <v>46.7</v>
      </c>
      <c r="CA34" s="1">
        <v>46.7</v>
      </c>
      <c r="CB34" s="86">
        <v>46.7</v>
      </c>
      <c r="CC34" s="81" t="s">
        <v>165</v>
      </c>
    </row>
    <row r="35" spans="1:81" ht="4.5" customHeight="1" thickBot="1" thickTop="1">
      <c r="A35" s="80"/>
      <c r="B35" s="1" t="s">
        <v>166</v>
      </c>
      <c r="C35" s="1" t="s">
        <v>166</v>
      </c>
      <c r="D35" s="1" t="s">
        <v>166</v>
      </c>
      <c r="E35" s="1" t="s">
        <v>166</v>
      </c>
      <c r="F35" s="1" t="s">
        <v>166</v>
      </c>
      <c r="G35" s="24">
        <v>24.4</v>
      </c>
      <c r="H35" s="18">
        <v>24.4</v>
      </c>
      <c r="I35" s="18">
        <v>24.4</v>
      </c>
      <c r="J35" s="18">
        <v>24.4</v>
      </c>
      <c r="K35" s="44">
        <v>25.3</v>
      </c>
      <c r="L35" s="41">
        <v>0</v>
      </c>
      <c r="M35" s="69">
        <v>0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166</v>
      </c>
      <c r="S35" s="1" t="s">
        <v>166</v>
      </c>
      <c r="T35" s="1" t="s">
        <v>166</v>
      </c>
      <c r="U35" s="7">
        <v>78.8</v>
      </c>
      <c r="V35" s="1">
        <v>78.8</v>
      </c>
      <c r="W35" s="1">
        <v>78.8</v>
      </c>
      <c r="X35" s="1">
        <v>78.8</v>
      </c>
      <c r="Y35" s="1">
        <v>78.8</v>
      </c>
      <c r="Z35" s="9">
        <v>78.8</v>
      </c>
      <c r="AA35" s="1" t="s">
        <v>166</v>
      </c>
      <c r="AB35" s="1" t="s">
        <v>166</v>
      </c>
      <c r="AC35" s="1" t="s">
        <v>166</v>
      </c>
      <c r="AD35" s="24">
        <v>0</v>
      </c>
      <c r="AE35" s="37">
        <v>0</v>
      </c>
      <c r="AF35" s="41">
        <v>97.3</v>
      </c>
      <c r="AG35" s="37">
        <v>97.3</v>
      </c>
      <c r="AH35" s="1">
        <v>91.9</v>
      </c>
      <c r="AI35" s="1">
        <v>91.9</v>
      </c>
      <c r="AJ35" s="1">
        <v>91.9</v>
      </c>
      <c r="AK35" s="49">
        <v>89.7</v>
      </c>
      <c r="AL35" s="18" t="s">
        <v>166</v>
      </c>
      <c r="AM35" s="1" t="s">
        <v>166</v>
      </c>
      <c r="AN35" s="1" t="s">
        <v>166</v>
      </c>
      <c r="AO35" s="1" t="s">
        <v>166</v>
      </c>
      <c r="AP35" s="5">
        <v>79.9</v>
      </c>
      <c r="AQ35" s="1">
        <v>79.9</v>
      </c>
      <c r="AR35" s="18">
        <v>79.9</v>
      </c>
      <c r="AS35" s="1">
        <v>79.9</v>
      </c>
      <c r="AT35" s="1">
        <v>79.9</v>
      </c>
      <c r="AU35" s="1">
        <v>79.9</v>
      </c>
      <c r="AV35" s="1">
        <v>79.9</v>
      </c>
      <c r="AW35" s="1">
        <v>79.9</v>
      </c>
      <c r="AX35" s="1">
        <v>79.9</v>
      </c>
      <c r="AY35" s="1">
        <v>79.9</v>
      </c>
      <c r="AZ35" s="1">
        <v>79.9</v>
      </c>
      <c r="BA35" s="1">
        <v>79.9</v>
      </c>
      <c r="BB35" s="1">
        <v>79.9</v>
      </c>
      <c r="BC35" s="1">
        <v>79.9</v>
      </c>
      <c r="BD35" s="1">
        <v>79.9</v>
      </c>
      <c r="BE35" s="1">
        <v>79.9</v>
      </c>
      <c r="BF35" s="1">
        <v>79.9</v>
      </c>
      <c r="BG35" s="1">
        <v>79.9</v>
      </c>
      <c r="BH35" s="1">
        <v>79.9</v>
      </c>
      <c r="BI35" s="1">
        <v>79.9</v>
      </c>
      <c r="BJ35" s="1">
        <v>79.9</v>
      </c>
      <c r="BK35" s="1">
        <v>79.9</v>
      </c>
      <c r="BL35" s="18">
        <v>79.9</v>
      </c>
      <c r="BM35" s="24" t="s">
        <v>166</v>
      </c>
      <c r="BN35" s="1" t="s">
        <v>166</v>
      </c>
      <c r="BO35" s="1" t="s">
        <v>166</v>
      </c>
      <c r="BP35" s="24">
        <v>0</v>
      </c>
      <c r="BQ35" s="18">
        <v>0</v>
      </c>
      <c r="BR35" s="24" t="s">
        <v>166</v>
      </c>
      <c r="BS35" s="1" t="s">
        <v>166</v>
      </c>
      <c r="BT35" s="5">
        <v>0</v>
      </c>
      <c r="BU35" s="20">
        <v>0</v>
      </c>
      <c r="BV35" s="24" t="s">
        <v>166</v>
      </c>
      <c r="BW35" s="61">
        <v>46.7</v>
      </c>
      <c r="BX35" s="1" t="s">
        <v>166</v>
      </c>
      <c r="BY35" s="1" t="s">
        <v>166</v>
      </c>
      <c r="BZ35" s="24">
        <v>46.7</v>
      </c>
      <c r="CA35" s="61" t="s">
        <v>166</v>
      </c>
      <c r="CB35" s="90">
        <v>46.7</v>
      </c>
      <c r="CC35" s="81" t="s">
        <v>165</v>
      </c>
    </row>
    <row r="36" spans="1:81" ht="4.5" customHeight="1" thickBot="1" thickTop="1">
      <c r="A36" s="80"/>
      <c r="B36" s="1" t="s">
        <v>166</v>
      </c>
      <c r="C36" s="1" t="s">
        <v>166</v>
      </c>
      <c r="D36" s="1" t="s">
        <v>166</v>
      </c>
      <c r="E36" s="1" t="s">
        <v>166</v>
      </c>
      <c r="F36" s="2">
        <v>0</v>
      </c>
      <c r="G36" s="18">
        <v>24.4</v>
      </c>
      <c r="H36" s="18">
        <v>24.4</v>
      </c>
      <c r="I36" s="18">
        <v>24.4</v>
      </c>
      <c r="J36" s="45">
        <v>25.3</v>
      </c>
      <c r="K36" s="1">
        <v>25.3</v>
      </c>
      <c r="L36" s="1">
        <v>25.3</v>
      </c>
      <c r="M36" s="1">
        <v>25.3</v>
      </c>
      <c r="N36" s="15">
        <v>25.3</v>
      </c>
      <c r="O36" s="6">
        <v>25.3</v>
      </c>
      <c r="P36" s="1" t="s">
        <v>166</v>
      </c>
      <c r="Q36" s="1" t="s">
        <v>166</v>
      </c>
      <c r="R36" s="1" t="s">
        <v>166</v>
      </c>
      <c r="S36" s="1" t="s">
        <v>166</v>
      </c>
      <c r="T36" s="1" t="s">
        <v>166</v>
      </c>
      <c r="U36" s="1" t="s">
        <v>166</v>
      </c>
      <c r="V36" s="7">
        <v>78.8</v>
      </c>
      <c r="W36" s="8">
        <v>78.8</v>
      </c>
      <c r="X36" s="8">
        <v>78.8</v>
      </c>
      <c r="Y36" s="9">
        <v>78.8</v>
      </c>
      <c r="Z36" s="1" t="s">
        <v>166</v>
      </c>
      <c r="AA36" s="1" t="s">
        <v>166</v>
      </c>
      <c r="AB36" s="1" t="s">
        <v>166</v>
      </c>
      <c r="AC36" s="2">
        <v>0</v>
      </c>
      <c r="AD36" s="33">
        <v>0</v>
      </c>
      <c r="AE36" s="42">
        <v>0</v>
      </c>
      <c r="AF36" s="36">
        <v>0</v>
      </c>
      <c r="AG36" s="37">
        <v>0</v>
      </c>
      <c r="AH36" s="1">
        <v>91.9</v>
      </c>
      <c r="AI36" s="1">
        <v>91.9</v>
      </c>
      <c r="AJ36" s="1">
        <v>91.9</v>
      </c>
      <c r="AK36" s="14">
        <v>89.7</v>
      </c>
      <c r="AL36" s="18" t="s">
        <v>166</v>
      </c>
      <c r="AM36" s="29">
        <v>89.7</v>
      </c>
      <c r="AN36" s="6">
        <v>89.7</v>
      </c>
      <c r="AO36" s="1" t="s">
        <v>166</v>
      </c>
      <c r="AP36" s="24">
        <v>79.9</v>
      </c>
      <c r="AQ36" s="1">
        <v>79.9</v>
      </c>
      <c r="AR36" s="18">
        <v>79.9</v>
      </c>
      <c r="AS36" s="1">
        <v>79.9</v>
      </c>
      <c r="AT36" s="1">
        <v>79.9</v>
      </c>
      <c r="AU36" s="1">
        <v>79.9</v>
      </c>
      <c r="AV36" s="1">
        <v>79.9</v>
      </c>
      <c r="AW36" s="1">
        <v>79.9</v>
      </c>
      <c r="AX36" s="1">
        <v>79.9</v>
      </c>
      <c r="AY36" s="1">
        <v>79.9</v>
      </c>
      <c r="AZ36" s="1">
        <v>79.9</v>
      </c>
      <c r="BA36" s="1">
        <v>79.9</v>
      </c>
      <c r="BB36" s="1">
        <v>79.9</v>
      </c>
      <c r="BC36" s="1">
        <v>79.9</v>
      </c>
      <c r="BD36" s="1">
        <v>79.9</v>
      </c>
      <c r="BE36" s="1">
        <v>79.9</v>
      </c>
      <c r="BF36" s="1">
        <v>79.9</v>
      </c>
      <c r="BG36" s="1">
        <v>79.9</v>
      </c>
      <c r="BH36" s="1">
        <v>79.9</v>
      </c>
      <c r="BI36" s="1">
        <v>79.9</v>
      </c>
      <c r="BJ36" s="1">
        <v>79.9</v>
      </c>
      <c r="BK36" s="1">
        <v>79.9</v>
      </c>
      <c r="BL36" s="18">
        <v>79.9</v>
      </c>
      <c r="BM36" s="24" t="s">
        <v>166</v>
      </c>
      <c r="BN36" s="1" t="s">
        <v>166</v>
      </c>
      <c r="BO36" s="1" t="s">
        <v>166</v>
      </c>
      <c r="BP36" s="71">
        <v>0</v>
      </c>
      <c r="BQ36" s="36">
        <v>0</v>
      </c>
      <c r="BR36" s="24" t="s">
        <v>166</v>
      </c>
      <c r="BS36" s="1" t="s">
        <v>166</v>
      </c>
      <c r="BT36" s="24">
        <v>0</v>
      </c>
      <c r="BU36" s="45">
        <v>51.2</v>
      </c>
      <c r="BV36" s="24" t="s">
        <v>166</v>
      </c>
      <c r="BW36" s="1" t="s">
        <v>166</v>
      </c>
      <c r="BX36" s="1" t="s">
        <v>166</v>
      </c>
      <c r="BY36" s="1" t="s">
        <v>166</v>
      </c>
      <c r="BZ36" s="24">
        <v>46.7</v>
      </c>
      <c r="CA36" s="1">
        <v>46.7</v>
      </c>
      <c r="CB36" s="90">
        <v>46.7</v>
      </c>
      <c r="CC36" s="81" t="s">
        <v>165</v>
      </c>
    </row>
    <row r="37" spans="1:81" ht="4.5" customHeight="1" thickBot="1" thickTop="1">
      <c r="A37" s="80"/>
      <c r="B37" s="1" t="s">
        <v>166</v>
      </c>
      <c r="C37" s="1" t="s">
        <v>166</v>
      </c>
      <c r="D37" s="1" t="s">
        <v>166</v>
      </c>
      <c r="E37" s="5">
        <v>0</v>
      </c>
      <c r="F37" s="23">
        <v>0</v>
      </c>
      <c r="G37" s="18">
        <v>24.4</v>
      </c>
      <c r="H37" s="1">
        <v>24.4</v>
      </c>
      <c r="I37" s="45">
        <v>25.3</v>
      </c>
      <c r="J37" s="1">
        <v>25.3</v>
      </c>
      <c r="K37" s="1">
        <v>25.3</v>
      </c>
      <c r="L37" s="1">
        <v>25.3</v>
      </c>
      <c r="M37" s="1">
        <v>25.3</v>
      </c>
      <c r="N37" s="1">
        <v>25.3</v>
      </c>
      <c r="O37" s="1">
        <v>25.3</v>
      </c>
      <c r="P37" s="6">
        <v>25.3</v>
      </c>
      <c r="Q37" s="1" t="s">
        <v>166</v>
      </c>
      <c r="R37" s="1" t="s">
        <v>166</v>
      </c>
      <c r="S37" s="1" t="s">
        <v>166</v>
      </c>
      <c r="T37" s="1" t="s">
        <v>166</v>
      </c>
      <c r="U37" s="1" t="s">
        <v>166</v>
      </c>
      <c r="V37" s="1" t="s">
        <v>166</v>
      </c>
      <c r="W37" s="1" t="s">
        <v>166</v>
      </c>
      <c r="X37" s="1" t="s">
        <v>166</v>
      </c>
      <c r="Y37" s="1" t="s">
        <v>166</v>
      </c>
      <c r="Z37" s="1" t="s">
        <v>166</v>
      </c>
      <c r="AA37" s="1" t="s">
        <v>166</v>
      </c>
      <c r="AB37" s="1" t="s">
        <v>166</v>
      </c>
      <c r="AC37" s="26">
        <v>0</v>
      </c>
      <c r="AD37" s="41">
        <v>0</v>
      </c>
      <c r="AE37" s="38">
        <v>0</v>
      </c>
      <c r="AF37" s="1">
        <v>91.9</v>
      </c>
      <c r="AG37" s="1">
        <v>91.9</v>
      </c>
      <c r="AH37" s="1">
        <v>91.9</v>
      </c>
      <c r="AI37" s="45">
        <v>91.6</v>
      </c>
      <c r="AJ37" s="38">
        <v>91.6</v>
      </c>
      <c r="AK37" s="14">
        <v>89.7</v>
      </c>
      <c r="AL37" s="1" t="s">
        <v>166</v>
      </c>
      <c r="AM37" s="1" t="s">
        <v>166</v>
      </c>
      <c r="AN37" s="17">
        <v>89.7</v>
      </c>
      <c r="AO37" s="1" t="s">
        <v>166</v>
      </c>
      <c r="AP37" s="7">
        <v>79.9</v>
      </c>
      <c r="AQ37" s="1">
        <v>79.9</v>
      </c>
      <c r="AR37" s="18">
        <v>79.9</v>
      </c>
      <c r="AS37" s="1">
        <v>79.9</v>
      </c>
      <c r="AT37" s="1">
        <v>79.9</v>
      </c>
      <c r="AU37" s="1">
        <v>79.9</v>
      </c>
      <c r="AV37" s="1">
        <v>79.9</v>
      </c>
      <c r="AW37" s="1">
        <v>79.9</v>
      </c>
      <c r="AX37" s="1">
        <v>79.9</v>
      </c>
      <c r="AY37" s="1">
        <v>79.9</v>
      </c>
      <c r="AZ37" s="1">
        <v>79.9</v>
      </c>
      <c r="BA37" s="1">
        <v>79.9</v>
      </c>
      <c r="BB37" s="1">
        <v>79.9</v>
      </c>
      <c r="BC37" s="1">
        <v>79.9</v>
      </c>
      <c r="BD37" s="1">
        <v>79.9</v>
      </c>
      <c r="BE37" s="1">
        <v>79.9</v>
      </c>
      <c r="BF37" s="1">
        <v>79.9</v>
      </c>
      <c r="BG37" s="1">
        <v>79.9</v>
      </c>
      <c r="BH37" s="1">
        <v>79.9</v>
      </c>
      <c r="BI37" s="1">
        <v>79.9</v>
      </c>
      <c r="BJ37" s="1">
        <v>79.9</v>
      </c>
      <c r="BK37" s="1">
        <v>79.9</v>
      </c>
      <c r="BL37" s="18">
        <v>79.9</v>
      </c>
      <c r="BM37" s="24" t="s">
        <v>166</v>
      </c>
      <c r="BN37" s="1" t="s">
        <v>166</v>
      </c>
      <c r="BO37" s="29">
        <v>0</v>
      </c>
      <c r="BP37" s="1">
        <v>0</v>
      </c>
      <c r="BQ37" s="1">
        <v>0</v>
      </c>
      <c r="BR37" s="7" t="s">
        <v>166</v>
      </c>
      <c r="BS37" s="1" t="s">
        <v>166</v>
      </c>
      <c r="BT37" s="71">
        <v>0</v>
      </c>
      <c r="BU37" s="33">
        <v>51.2</v>
      </c>
      <c r="BV37" s="7" t="s">
        <v>166</v>
      </c>
      <c r="BW37" s="1" t="s">
        <v>166</v>
      </c>
      <c r="BX37" s="1" t="s">
        <v>166</v>
      </c>
      <c r="BY37" s="1" t="s">
        <v>166</v>
      </c>
      <c r="BZ37" s="7">
        <v>46.7</v>
      </c>
      <c r="CA37" s="8">
        <v>46.7</v>
      </c>
      <c r="CB37" s="88">
        <v>46.7</v>
      </c>
      <c r="CC37" s="81" t="s">
        <v>165</v>
      </c>
    </row>
    <row r="38" spans="1:81" ht="4.5" customHeight="1" thickBot="1" thickTop="1">
      <c r="A38" s="80"/>
      <c r="B38" s="1" t="s">
        <v>166</v>
      </c>
      <c r="C38" s="1" t="s">
        <v>166</v>
      </c>
      <c r="D38" s="1" t="s">
        <v>166</v>
      </c>
      <c r="E38" s="7">
        <v>0</v>
      </c>
      <c r="F38" s="37">
        <v>0</v>
      </c>
      <c r="G38" s="41">
        <v>24.4</v>
      </c>
      <c r="H38" s="45">
        <v>25.3</v>
      </c>
      <c r="I38" s="1">
        <v>25.3</v>
      </c>
      <c r="J38" s="1">
        <v>25.3</v>
      </c>
      <c r="K38" s="1">
        <v>25.3</v>
      </c>
      <c r="L38" s="1">
        <v>25.3</v>
      </c>
      <c r="M38" s="1">
        <v>25.3</v>
      </c>
      <c r="N38" s="1">
        <v>25.3</v>
      </c>
      <c r="O38" s="1">
        <v>25.3</v>
      </c>
      <c r="P38" s="25">
        <v>25.3</v>
      </c>
      <c r="Q38" s="1" t="s">
        <v>166</v>
      </c>
      <c r="R38" s="1" t="s">
        <v>166</v>
      </c>
      <c r="S38" s="1" t="s">
        <v>166</v>
      </c>
      <c r="T38" s="1" t="s">
        <v>166</v>
      </c>
      <c r="U38" s="1" t="s">
        <v>166</v>
      </c>
      <c r="V38" s="1" t="s">
        <v>166</v>
      </c>
      <c r="W38" s="1" t="s">
        <v>166</v>
      </c>
      <c r="X38" s="1" t="s">
        <v>166</v>
      </c>
      <c r="Y38" s="1" t="s">
        <v>166</v>
      </c>
      <c r="Z38" s="1" t="s">
        <v>166</v>
      </c>
      <c r="AA38" s="1" t="s">
        <v>166</v>
      </c>
      <c r="AB38" s="1" t="s">
        <v>166</v>
      </c>
      <c r="AC38" s="24">
        <v>0</v>
      </c>
      <c r="AD38" s="43">
        <v>0</v>
      </c>
      <c r="AE38" s="55">
        <v>0</v>
      </c>
      <c r="AF38" s="41">
        <v>91.9</v>
      </c>
      <c r="AG38" s="36">
        <v>91.9</v>
      </c>
      <c r="AH38" s="37">
        <v>91.9</v>
      </c>
      <c r="AI38" s="33">
        <v>91.6</v>
      </c>
      <c r="AJ38" s="23">
        <v>91.6</v>
      </c>
      <c r="AK38" s="14">
        <v>89.7</v>
      </c>
      <c r="AL38" s="1" t="s">
        <v>166</v>
      </c>
      <c r="AM38" s="5">
        <v>89.7</v>
      </c>
      <c r="AN38" s="25">
        <v>89.7</v>
      </c>
      <c r="AO38" s="1" t="s">
        <v>166</v>
      </c>
      <c r="AP38" s="6" t="s">
        <v>166</v>
      </c>
      <c r="AQ38" s="18">
        <v>79.9</v>
      </c>
      <c r="AR38" s="18">
        <v>79.9</v>
      </c>
      <c r="AS38" s="1">
        <v>79.9</v>
      </c>
      <c r="AT38" s="1">
        <v>79.9</v>
      </c>
      <c r="AU38" s="1">
        <v>79.9</v>
      </c>
      <c r="AV38" s="1">
        <v>79.9</v>
      </c>
      <c r="AW38" s="1">
        <v>79.9</v>
      </c>
      <c r="AX38" s="1">
        <v>79.9</v>
      </c>
      <c r="AY38" s="1">
        <v>79.9</v>
      </c>
      <c r="AZ38" s="1">
        <v>79.9</v>
      </c>
      <c r="BA38" s="1">
        <v>79.9</v>
      </c>
      <c r="BB38" s="1">
        <v>79.9</v>
      </c>
      <c r="BC38" s="1">
        <v>79.9</v>
      </c>
      <c r="BD38" s="1">
        <v>79.9</v>
      </c>
      <c r="BE38" s="1">
        <v>79.9</v>
      </c>
      <c r="BF38" s="1">
        <v>79.9</v>
      </c>
      <c r="BG38" s="1">
        <v>79.9</v>
      </c>
      <c r="BH38" s="1">
        <v>79.9</v>
      </c>
      <c r="BI38" s="1">
        <v>79.9</v>
      </c>
      <c r="BJ38" s="1">
        <v>79.9</v>
      </c>
      <c r="BK38" s="1">
        <v>79.9</v>
      </c>
      <c r="BL38" s="18">
        <v>79.9</v>
      </c>
      <c r="BM38" s="24" t="s">
        <v>166</v>
      </c>
      <c r="BN38" s="1" t="s">
        <v>166</v>
      </c>
      <c r="BO38" s="1" t="s">
        <v>166</v>
      </c>
      <c r="BP38" s="7">
        <v>0</v>
      </c>
      <c r="BQ38" s="64">
        <v>0</v>
      </c>
      <c r="BR38" s="9">
        <v>0</v>
      </c>
      <c r="BS38" s="1" t="s">
        <v>166</v>
      </c>
      <c r="BT38" s="24">
        <v>51.2</v>
      </c>
      <c r="BU38" s="18">
        <v>51.2</v>
      </c>
      <c r="BV38" s="18">
        <v>51.2</v>
      </c>
      <c r="BW38" s="7" t="s">
        <v>166</v>
      </c>
      <c r="BX38" s="8" t="s">
        <v>166</v>
      </c>
      <c r="BY38" s="1" t="s">
        <v>166</v>
      </c>
      <c r="BZ38" s="1" t="s">
        <v>166</v>
      </c>
      <c r="CA38" s="1" t="s">
        <v>166</v>
      </c>
      <c r="CB38" s="83" t="s">
        <v>166</v>
      </c>
      <c r="CC38" s="81" t="s">
        <v>165</v>
      </c>
    </row>
    <row r="39" spans="1:81" ht="4.5" customHeight="1" thickBot="1" thickTop="1">
      <c r="A39" s="80"/>
      <c r="B39" s="1" t="s">
        <v>166</v>
      </c>
      <c r="C39" s="1" t="s">
        <v>166</v>
      </c>
      <c r="D39" s="1" t="s">
        <v>166</v>
      </c>
      <c r="E39" s="1" t="s">
        <v>166</v>
      </c>
      <c r="F39" s="65">
        <v>62</v>
      </c>
      <c r="G39" s="39">
        <v>62</v>
      </c>
      <c r="H39" s="33">
        <v>25.3</v>
      </c>
      <c r="I39" s="1">
        <v>25.3</v>
      </c>
      <c r="J39" s="1">
        <v>25.3</v>
      </c>
      <c r="K39" s="1">
        <v>25.3</v>
      </c>
      <c r="L39" s="1">
        <v>25.3</v>
      </c>
      <c r="M39" s="1">
        <v>25.3</v>
      </c>
      <c r="N39" s="1">
        <v>25.3</v>
      </c>
      <c r="O39" s="1">
        <v>25.3</v>
      </c>
      <c r="P39" s="25">
        <v>25.3</v>
      </c>
      <c r="Q39" s="1" t="s">
        <v>166</v>
      </c>
      <c r="R39" s="1" t="s">
        <v>166</v>
      </c>
      <c r="S39" s="1" t="s">
        <v>166</v>
      </c>
      <c r="T39" s="1" t="s">
        <v>166</v>
      </c>
      <c r="U39" s="1" t="s">
        <v>166</v>
      </c>
      <c r="V39" s="1" t="s">
        <v>166</v>
      </c>
      <c r="W39" s="1" t="s">
        <v>166</v>
      </c>
      <c r="X39" s="1" t="s">
        <v>166</v>
      </c>
      <c r="Y39" s="1" t="s">
        <v>166</v>
      </c>
      <c r="Z39" s="1" t="s">
        <v>166</v>
      </c>
      <c r="AA39" s="1" t="s">
        <v>166</v>
      </c>
      <c r="AB39" s="1" t="s">
        <v>166</v>
      </c>
      <c r="AC39" s="26">
        <v>0</v>
      </c>
      <c r="AD39" s="42">
        <v>75.6</v>
      </c>
      <c r="AE39" s="1">
        <v>75.6</v>
      </c>
      <c r="AF39" s="46">
        <v>75.6</v>
      </c>
      <c r="AG39" s="46">
        <v>75.6</v>
      </c>
      <c r="AH39" s="43">
        <v>75.6</v>
      </c>
      <c r="AI39" s="41">
        <v>91.6</v>
      </c>
      <c r="AJ39" s="37">
        <v>91.6</v>
      </c>
      <c r="AK39" s="14">
        <v>89.7</v>
      </c>
      <c r="AL39" s="1" t="s">
        <v>166</v>
      </c>
      <c r="AM39" s="7">
        <v>89.7</v>
      </c>
      <c r="AN39" s="25">
        <v>89.7</v>
      </c>
      <c r="AO39" s="1" t="s">
        <v>166</v>
      </c>
      <c r="AP39" s="1" t="s">
        <v>166</v>
      </c>
      <c r="AQ39" s="6" t="s">
        <v>166</v>
      </c>
      <c r="AR39" s="18">
        <v>79.9</v>
      </c>
      <c r="AS39" s="1">
        <v>79.9</v>
      </c>
      <c r="AT39" s="1">
        <v>79.9</v>
      </c>
      <c r="AU39" s="1">
        <v>79.9</v>
      </c>
      <c r="AV39" s="1">
        <v>79.9</v>
      </c>
      <c r="AW39" s="1">
        <v>79.9</v>
      </c>
      <c r="AX39" s="1">
        <v>79.9</v>
      </c>
      <c r="AY39" s="1">
        <v>79.9</v>
      </c>
      <c r="AZ39" s="1">
        <v>79.9</v>
      </c>
      <c r="BA39" s="1">
        <v>79.9</v>
      </c>
      <c r="BB39" s="1">
        <v>79.9</v>
      </c>
      <c r="BC39" s="1">
        <v>79.9</v>
      </c>
      <c r="BD39" s="1">
        <v>79.9</v>
      </c>
      <c r="BE39" s="1">
        <v>79.9</v>
      </c>
      <c r="BF39" s="1">
        <v>79.9</v>
      </c>
      <c r="BG39" s="1">
        <v>79.9</v>
      </c>
      <c r="BH39" s="1">
        <v>79.9</v>
      </c>
      <c r="BI39" s="1">
        <v>79.9</v>
      </c>
      <c r="BJ39" s="1">
        <v>79.9</v>
      </c>
      <c r="BK39" s="1">
        <v>79.9</v>
      </c>
      <c r="BL39" s="18">
        <v>79.9</v>
      </c>
      <c r="BM39" s="24" t="s">
        <v>166</v>
      </c>
      <c r="BN39" s="10">
        <v>51.2</v>
      </c>
      <c r="BO39" s="1" t="s">
        <v>166</v>
      </c>
      <c r="BP39" s="1" t="s">
        <v>166</v>
      </c>
      <c r="BQ39" s="1" t="s">
        <v>166</v>
      </c>
      <c r="BR39" s="1" t="s">
        <v>166</v>
      </c>
      <c r="BS39" s="1" t="s">
        <v>166</v>
      </c>
      <c r="BT39" s="24">
        <v>51.2</v>
      </c>
      <c r="BU39" s="18">
        <v>51.2</v>
      </c>
      <c r="BV39" s="18">
        <v>51.2</v>
      </c>
      <c r="BW39" s="18">
        <v>51.2</v>
      </c>
      <c r="BX39" s="25">
        <v>51.2</v>
      </c>
      <c r="BY39" s="1" t="s">
        <v>166</v>
      </c>
      <c r="BZ39" s="10">
        <v>51.2</v>
      </c>
      <c r="CA39" s="1" t="s">
        <v>166</v>
      </c>
      <c r="CB39" s="83" t="s">
        <v>166</v>
      </c>
      <c r="CC39" s="81" t="s">
        <v>165</v>
      </c>
    </row>
    <row r="40" spans="1:81" ht="4.5" customHeight="1" thickBot="1" thickTop="1">
      <c r="A40" s="80"/>
      <c r="B40" s="1" t="s">
        <v>166</v>
      </c>
      <c r="C40" s="1" t="s">
        <v>166</v>
      </c>
      <c r="D40" s="1" t="s">
        <v>166</v>
      </c>
      <c r="E40" s="1" t="s">
        <v>166</v>
      </c>
      <c r="F40" s="24">
        <v>62</v>
      </c>
      <c r="G40" s="18">
        <v>62</v>
      </c>
      <c r="H40" s="41">
        <v>25.3</v>
      </c>
      <c r="I40" s="36">
        <v>25.3</v>
      </c>
      <c r="J40" s="1">
        <v>25.3</v>
      </c>
      <c r="K40" s="1">
        <v>25.3</v>
      </c>
      <c r="L40" s="1">
        <v>25.3</v>
      </c>
      <c r="M40" s="1">
        <v>25.3</v>
      </c>
      <c r="N40" s="1">
        <v>25.3</v>
      </c>
      <c r="O40" s="1">
        <v>25.3</v>
      </c>
      <c r="P40" s="25">
        <v>25.3</v>
      </c>
      <c r="Q40" s="1" t="s">
        <v>166</v>
      </c>
      <c r="R40" s="1" t="s">
        <v>166</v>
      </c>
      <c r="S40" s="1" t="s">
        <v>166</v>
      </c>
      <c r="T40" s="1" t="s">
        <v>166</v>
      </c>
      <c r="U40" s="1" t="s">
        <v>166</v>
      </c>
      <c r="V40" s="1" t="s">
        <v>166</v>
      </c>
      <c r="W40" s="1" t="s">
        <v>166</v>
      </c>
      <c r="X40" s="1" t="s">
        <v>166</v>
      </c>
      <c r="Y40" s="1" t="s">
        <v>166</v>
      </c>
      <c r="Z40" s="1" t="s">
        <v>166</v>
      </c>
      <c r="AA40" s="1" t="s">
        <v>166</v>
      </c>
      <c r="AB40" s="1" t="s">
        <v>166</v>
      </c>
      <c r="AC40" s="7">
        <v>0</v>
      </c>
      <c r="AD40" s="43">
        <v>0</v>
      </c>
      <c r="AE40" s="55">
        <v>75.6</v>
      </c>
      <c r="AF40" s="1">
        <v>66.7</v>
      </c>
      <c r="AG40" s="1">
        <v>66.7</v>
      </c>
      <c r="AH40" s="41">
        <v>89.7</v>
      </c>
      <c r="AI40" s="36">
        <v>89.7</v>
      </c>
      <c r="AJ40" s="36">
        <v>89.7</v>
      </c>
      <c r="AK40" s="69">
        <v>89.7</v>
      </c>
      <c r="AL40" s="1" t="s">
        <v>166</v>
      </c>
      <c r="AM40" s="1" t="s">
        <v>166</v>
      </c>
      <c r="AN40" s="11">
        <v>89.7</v>
      </c>
      <c r="AO40" s="1" t="s">
        <v>166</v>
      </c>
      <c r="AP40" s="1" t="s">
        <v>166</v>
      </c>
      <c r="AQ40" s="25" t="s">
        <v>166</v>
      </c>
      <c r="AR40" s="18">
        <v>79.9</v>
      </c>
      <c r="AS40" s="1">
        <v>79.9</v>
      </c>
      <c r="AT40" s="1">
        <v>79.9</v>
      </c>
      <c r="AU40" s="1">
        <v>79.9</v>
      </c>
      <c r="AV40" s="1">
        <v>79.9</v>
      </c>
      <c r="AW40" s="1">
        <v>79.9</v>
      </c>
      <c r="AX40" s="1">
        <v>79.9</v>
      </c>
      <c r="AY40" s="1">
        <v>79.9</v>
      </c>
      <c r="AZ40" s="1">
        <v>79.9</v>
      </c>
      <c r="BA40" s="1">
        <v>79.9</v>
      </c>
      <c r="BB40" s="1">
        <v>79.9</v>
      </c>
      <c r="BC40" s="1">
        <v>79.9</v>
      </c>
      <c r="BD40" s="1">
        <v>79.9</v>
      </c>
      <c r="BE40" s="1">
        <v>79.9</v>
      </c>
      <c r="BF40" s="1">
        <v>79.9</v>
      </c>
      <c r="BG40" s="1">
        <v>79.9</v>
      </c>
      <c r="BH40" s="1">
        <v>79.9</v>
      </c>
      <c r="BI40" s="1">
        <v>79.9</v>
      </c>
      <c r="BJ40" s="1">
        <v>79.9</v>
      </c>
      <c r="BK40" s="1">
        <v>79.9</v>
      </c>
      <c r="BL40" s="18">
        <v>79.9</v>
      </c>
      <c r="BM40" s="24" t="s">
        <v>166</v>
      </c>
      <c r="BN40" s="24">
        <v>51.2</v>
      </c>
      <c r="BO40" s="15">
        <v>51.2</v>
      </c>
      <c r="BP40" s="15">
        <v>51.2</v>
      </c>
      <c r="BQ40" s="15">
        <v>51.2</v>
      </c>
      <c r="BR40" s="6">
        <v>51.2</v>
      </c>
      <c r="BS40" s="1" t="s">
        <v>166</v>
      </c>
      <c r="BT40" s="24">
        <v>51.2</v>
      </c>
      <c r="BU40" s="18">
        <v>51.2</v>
      </c>
      <c r="BV40" s="18">
        <v>51.2</v>
      </c>
      <c r="BW40" s="18">
        <v>51.2</v>
      </c>
      <c r="BX40" s="10" t="s">
        <v>166</v>
      </c>
      <c r="BY40" s="5">
        <v>51.2</v>
      </c>
      <c r="BZ40" s="25">
        <v>51.2</v>
      </c>
      <c r="CA40" s="1" t="s">
        <v>166</v>
      </c>
      <c r="CB40" s="83" t="s">
        <v>166</v>
      </c>
      <c r="CC40" s="81" t="s">
        <v>165</v>
      </c>
    </row>
    <row r="41" spans="1:81" ht="4.5" customHeight="1" thickBot="1" thickTop="1">
      <c r="A41" s="80"/>
      <c r="B41" s="1" t="s">
        <v>166</v>
      </c>
      <c r="C41" s="1" t="s">
        <v>166</v>
      </c>
      <c r="D41" s="1" t="s">
        <v>166</v>
      </c>
      <c r="E41" s="1" t="s">
        <v>166</v>
      </c>
      <c r="F41" s="7">
        <v>62</v>
      </c>
      <c r="G41" s="18">
        <v>62</v>
      </c>
      <c r="H41" s="1">
        <v>62</v>
      </c>
      <c r="I41" s="1">
        <v>62</v>
      </c>
      <c r="J41" s="41">
        <v>25.3</v>
      </c>
      <c r="K41" s="36">
        <v>25.3</v>
      </c>
      <c r="L41" s="36">
        <v>25.3</v>
      </c>
      <c r="M41" s="1">
        <v>25.3</v>
      </c>
      <c r="N41" s="1">
        <v>25.3</v>
      </c>
      <c r="O41" s="1">
        <v>25.3</v>
      </c>
      <c r="P41" s="9">
        <v>25.3</v>
      </c>
      <c r="Q41" s="1" t="s">
        <v>166</v>
      </c>
      <c r="R41" s="1" t="s">
        <v>166</v>
      </c>
      <c r="S41" s="1" t="s">
        <v>166</v>
      </c>
      <c r="T41" s="1" t="s">
        <v>166</v>
      </c>
      <c r="U41" s="1" t="s">
        <v>166</v>
      </c>
      <c r="V41" s="1" t="s">
        <v>166</v>
      </c>
      <c r="W41" s="1" t="s">
        <v>166</v>
      </c>
      <c r="X41" s="1" t="s">
        <v>166</v>
      </c>
      <c r="Y41" s="1" t="s">
        <v>166</v>
      </c>
      <c r="Z41" s="1" t="s">
        <v>166</v>
      </c>
      <c r="AA41" s="1" t="s">
        <v>166</v>
      </c>
      <c r="AB41" s="1" t="s">
        <v>166</v>
      </c>
      <c r="AC41" s="1" t="s">
        <v>166</v>
      </c>
      <c r="AD41" s="62">
        <v>80.9</v>
      </c>
      <c r="AE41" s="43">
        <v>80.9</v>
      </c>
      <c r="AF41" s="56">
        <v>0</v>
      </c>
      <c r="AG41" s="1">
        <v>66.7</v>
      </c>
      <c r="AH41" s="1">
        <v>66.7</v>
      </c>
      <c r="AI41" s="43">
        <v>66.7</v>
      </c>
      <c r="AJ41" s="1">
        <v>45.5</v>
      </c>
      <c r="AK41" s="1">
        <v>45.5</v>
      </c>
      <c r="AL41" s="6">
        <v>45.5</v>
      </c>
      <c r="AM41" s="1" t="s">
        <v>166</v>
      </c>
      <c r="AN41" s="1" t="s">
        <v>166</v>
      </c>
      <c r="AO41" s="1" t="s">
        <v>166</v>
      </c>
      <c r="AP41" s="1" t="s">
        <v>166</v>
      </c>
      <c r="AQ41" s="25" t="s">
        <v>166</v>
      </c>
      <c r="AR41" s="18">
        <v>79.9</v>
      </c>
      <c r="AS41" s="1">
        <v>79.9</v>
      </c>
      <c r="AT41" s="1">
        <v>79.9</v>
      </c>
      <c r="AU41" s="1">
        <v>79.9</v>
      </c>
      <c r="AV41" s="1">
        <v>79.9</v>
      </c>
      <c r="AW41" s="1">
        <v>79.9</v>
      </c>
      <c r="AX41" s="1">
        <v>79.9</v>
      </c>
      <c r="AY41" s="1">
        <v>79.9</v>
      </c>
      <c r="AZ41" s="1">
        <v>79.9</v>
      </c>
      <c r="BA41" s="1">
        <v>79.9</v>
      </c>
      <c r="BB41" s="1">
        <v>79.9</v>
      </c>
      <c r="BC41" s="1">
        <v>79.9</v>
      </c>
      <c r="BD41" s="1">
        <v>79.9</v>
      </c>
      <c r="BE41" s="1">
        <v>79.9</v>
      </c>
      <c r="BF41" s="1">
        <v>79.9</v>
      </c>
      <c r="BG41" s="1">
        <v>79.9</v>
      </c>
      <c r="BH41" s="1">
        <v>79.9</v>
      </c>
      <c r="BI41" s="1">
        <v>79.9</v>
      </c>
      <c r="BJ41" s="1">
        <v>79.9</v>
      </c>
      <c r="BK41" s="1">
        <v>79.9</v>
      </c>
      <c r="BL41" s="18">
        <v>79.9</v>
      </c>
      <c r="BM41" s="24" t="s">
        <v>166</v>
      </c>
      <c r="BN41" s="24">
        <v>51.2</v>
      </c>
      <c r="BO41" s="1">
        <v>51.2</v>
      </c>
      <c r="BP41" s="1">
        <v>51.2</v>
      </c>
      <c r="BQ41" s="1">
        <v>51.2</v>
      </c>
      <c r="BR41" s="9">
        <v>51.2</v>
      </c>
      <c r="BS41" s="1" t="s">
        <v>166</v>
      </c>
      <c r="BT41" s="24">
        <v>51.2</v>
      </c>
      <c r="BU41" s="18">
        <v>51.2</v>
      </c>
      <c r="BV41" s="18">
        <v>51.2</v>
      </c>
      <c r="BW41" s="18">
        <v>51.2</v>
      </c>
      <c r="BX41" s="11" t="s">
        <v>166</v>
      </c>
      <c r="BY41" s="7">
        <v>51.2</v>
      </c>
      <c r="BZ41" s="8">
        <v>51.2</v>
      </c>
      <c r="CA41" s="30">
        <v>51.2</v>
      </c>
      <c r="CB41" s="91">
        <v>51.2</v>
      </c>
      <c r="CC41" s="81" t="s">
        <v>165</v>
      </c>
    </row>
    <row r="42" spans="1:81" ht="4.5" customHeight="1" thickBot="1" thickTop="1">
      <c r="A42" s="80"/>
      <c r="B42" s="1" t="s">
        <v>166</v>
      </c>
      <c r="C42" s="1" t="s">
        <v>166</v>
      </c>
      <c r="D42" s="1" t="s">
        <v>166</v>
      </c>
      <c r="E42" s="1" t="s">
        <v>166</v>
      </c>
      <c r="F42" s="1" t="s">
        <v>166</v>
      </c>
      <c r="G42" s="35">
        <v>0</v>
      </c>
      <c r="H42" s="41">
        <v>62</v>
      </c>
      <c r="I42" s="37">
        <v>62</v>
      </c>
      <c r="J42" s="1">
        <v>58.9</v>
      </c>
      <c r="K42" s="1">
        <v>58.9</v>
      </c>
      <c r="L42" s="44">
        <v>0</v>
      </c>
      <c r="M42" s="33">
        <v>25.3</v>
      </c>
      <c r="N42" s="18">
        <v>25.3</v>
      </c>
      <c r="O42" s="25">
        <v>25.3</v>
      </c>
      <c r="P42" s="1" t="s">
        <v>166</v>
      </c>
      <c r="Q42" s="1" t="s">
        <v>166</v>
      </c>
      <c r="R42" s="1" t="s">
        <v>166</v>
      </c>
      <c r="S42" s="1" t="s">
        <v>166</v>
      </c>
      <c r="T42" s="1" t="s">
        <v>166</v>
      </c>
      <c r="U42" s="1" t="s">
        <v>166</v>
      </c>
      <c r="V42" s="1" t="s">
        <v>166</v>
      </c>
      <c r="W42" s="1" t="s">
        <v>166</v>
      </c>
      <c r="X42" s="1" t="s">
        <v>166</v>
      </c>
      <c r="Y42" s="1" t="s">
        <v>166</v>
      </c>
      <c r="Z42" s="1" t="s">
        <v>166</v>
      </c>
      <c r="AA42" s="1" t="s">
        <v>166</v>
      </c>
      <c r="AB42" s="1" t="s">
        <v>166</v>
      </c>
      <c r="AC42" s="1" t="s">
        <v>166</v>
      </c>
      <c r="AD42" s="1" t="s">
        <v>166</v>
      </c>
      <c r="AE42" s="62">
        <v>45.5</v>
      </c>
      <c r="AF42" s="1">
        <v>45.5</v>
      </c>
      <c r="AG42" s="41">
        <v>66.7</v>
      </c>
      <c r="AH42" s="36">
        <v>66.7</v>
      </c>
      <c r="AI42" s="45">
        <v>45.5</v>
      </c>
      <c r="AJ42" s="1">
        <v>45.5</v>
      </c>
      <c r="AK42" s="1">
        <v>45.5</v>
      </c>
      <c r="AL42" s="25">
        <v>45.5</v>
      </c>
      <c r="AM42" s="1" t="s">
        <v>166</v>
      </c>
      <c r="AN42" s="1" t="s">
        <v>166</v>
      </c>
      <c r="AO42" s="1" t="s">
        <v>166</v>
      </c>
      <c r="AP42" s="1" t="s">
        <v>166</v>
      </c>
      <c r="AQ42" s="1" t="s">
        <v>166</v>
      </c>
      <c r="AR42" s="6" t="s">
        <v>166</v>
      </c>
      <c r="AS42" s="18">
        <v>79.9</v>
      </c>
      <c r="AT42" s="1">
        <v>79.9</v>
      </c>
      <c r="AU42" s="1">
        <v>79.9</v>
      </c>
      <c r="AV42" s="1">
        <v>79.9</v>
      </c>
      <c r="AW42" s="1">
        <v>79.9</v>
      </c>
      <c r="AX42" s="1">
        <v>79.9</v>
      </c>
      <c r="AY42" s="1">
        <v>79.9</v>
      </c>
      <c r="AZ42" s="1">
        <v>79.9</v>
      </c>
      <c r="BA42" s="1">
        <v>79.9</v>
      </c>
      <c r="BB42" s="1">
        <v>79.9</v>
      </c>
      <c r="BC42" s="1">
        <v>79.9</v>
      </c>
      <c r="BD42" s="1">
        <v>79.9</v>
      </c>
      <c r="BE42" s="1">
        <v>79.9</v>
      </c>
      <c r="BF42" s="1">
        <v>79.9</v>
      </c>
      <c r="BG42" s="1">
        <v>79.9</v>
      </c>
      <c r="BH42" s="1">
        <v>79.9</v>
      </c>
      <c r="BI42" s="1">
        <v>79.9</v>
      </c>
      <c r="BJ42" s="1">
        <v>79.9</v>
      </c>
      <c r="BK42" s="18">
        <v>79.9</v>
      </c>
      <c r="BL42" s="5" t="s">
        <v>166</v>
      </c>
      <c r="BM42" s="1" t="s">
        <v>166</v>
      </c>
      <c r="BN42" s="7">
        <v>51.2</v>
      </c>
      <c r="BO42" s="1">
        <v>51.2</v>
      </c>
      <c r="BP42" s="1">
        <v>51.2</v>
      </c>
      <c r="BQ42" s="25">
        <v>51.2</v>
      </c>
      <c r="BR42" s="29" t="s">
        <v>166</v>
      </c>
      <c r="BS42" s="1" t="s">
        <v>166</v>
      </c>
      <c r="BT42" s="7">
        <v>51.2</v>
      </c>
      <c r="BU42" s="8">
        <v>51.2</v>
      </c>
      <c r="BV42" s="8">
        <v>51.2</v>
      </c>
      <c r="BW42" s="8">
        <v>51.2</v>
      </c>
      <c r="BX42" s="9">
        <v>51.2</v>
      </c>
      <c r="BY42" s="1" t="s">
        <v>166</v>
      </c>
      <c r="BZ42" s="1" t="s">
        <v>166</v>
      </c>
      <c r="CA42" s="1" t="s">
        <v>166</v>
      </c>
      <c r="CB42" s="83" t="s">
        <v>166</v>
      </c>
      <c r="CC42" s="81" t="s">
        <v>165</v>
      </c>
    </row>
    <row r="43" spans="1:81" ht="4.5" customHeight="1" thickBot="1" thickTop="1">
      <c r="A43" s="80"/>
      <c r="B43" s="1" t="s">
        <v>166</v>
      </c>
      <c r="C43" s="1" t="s">
        <v>166</v>
      </c>
      <c r="D43" s="1" t="s">
        <v>166</v>
      </c>
      <c r="E43" s="1" t="s">
        <v>166</v>
      </c>
      <c r="F43" s="1" t="s">
        <v>166</v>
      </c>
      <c r="G43" s="7">
        <v>0</v>
      </c>
      <c r="H43" s="1">
        <v>0</v>
      </c>
      <c r="I43" s="42">
        <v>58.9</v>
      </c>
      <c r="J43" s="1">
        <v>58.9</v>
      </c>
      <c r="K43" s="42">
        <v>0</v>
      </c>
      <c r="L43" s="1">
        <v>0</v>
      </c>
      <c r="M43" s="33">
        <v>25.3</v>
      </c>
      <c r="N43" s="18">
        <v>25.3</v>
      </c>
      <c r="O43" s="25">
        <v>25.3</v>
      </c>
      <c r="P43" s="1" t="s">
        <v>166</v>
      </c>
      <c r="Q43" s="1" t="s">
        <v>166</v>
      </c>
      <c r="R43" s="1" t="s">
        <v>166</v>
      </c>
      <c r="S43" s="1" t="s">
        <v>166</v>
      </c>
      <c r="T43" s="1" t="s">
        <v>166</v>
      </c>
      <c r="U43" s="1" t="s">
        <v>166</v>
      </c>
      <c r="V43" s="1" t="s">
        <v>166</v>
      </c>
      <c r="W43" s="1" t="s">
        <v>166</v>
      </c>
      <c r="X43" s="1" t="s">
        <v>166</v>
      </c>
      <c r="Y43" s="1" t="s">
        <v>166</v>
      </c>
      <c r="Z43" s="1" t="s">
        <v>166</v>
      </c>
      <c r="AA43" s="1" t="s">
        <v>166</v>
      </c>
      <c r="AB43" s="1" t="s">
        <v>166</v>
      </c>
      <c r="AC43" s="1" t="s">
        <v>166</v>
      </c>
      <c r="AD43" s="1" t="s">
        <v>166</v>
      </c>
      <c r="AE43" s="1" t="s">
        <v>166</v>
      </c>
      <c r="AF43" s="62">
        <v>45.5</v>
      </c>
      <c r="AG43" s="47">
        <v>45.5</v>
      </c>
      <c r="AH43" s="47">
        <v>45.5</v>
      </c>
      <c r="AI43" s="1">
        <v>45.5</v>
      </c>
      <c r="AJ43" s="56">
        <v>0</v>
      </c>
      <c r="AK43" s="1">
        <v>45.5</v>
      </c>
      <c r="AL43" s="9">
        <v>45.5</v>
      </c>
      <c r="AM43" s="1" t="s">
        <v>166</v>
      </c>
      <c r="AN43" s="1" t="s">
        <v>166</v>
      </c>
      <c r="AO43" s="1" t="s">
        <v>166</v>
      </c>
      <c r="AP43" s="1" t="s">
        <v>166</v>
      </c>
      <c r="AQ43" s="1" t="s">
        <v>166</v>
      </c>
      <c r="AR43" s="25" t="s">
        <v>166</v>
      </c>
      <c r="AS43" s="18">
        <v>79.9</v>
      </c>
      <c r="AT43" s="1">
        <v>79.9</v>
      </c>
      <c r="AU43" s="1">
        <v>79.9</v>
      </c>
      <c r="AV43" s="1">
        <v>79.9</v>
      </c>
      <c r="AW43" s="1">
        <v>79.9</v>
      </c>
      <c r="AX43" s="1">
        <v>79.9</v>
      </c>
      <c r="AY43" s="1">
        <v>79.9</v>
      </c>
      <c r="AZ43" s="1">
        <v>79.9</v>
      </c>
      <c r="BA43" s="1">
        <v>79.9</v>
      </c>
      <c r="BB43" s="1">
        <v>79.9</v>
      </c>
      <c r="BC43" s="1">
        <v>79.9</v>
      </c>
      <c r="BD43" s="1">
        <v>79.9</v>
      </c>
      <c r="BE43" s="1">
        <v>79.9</v>
      </c>
      <c r="BF43" s="1">
        <v>79.9</v>
      </c>
      <c r="BG43" s="1">
        <v>79.9</v>
      </c>
      <c r="BH43" s="1">
        <v>79.9</v>
      </c>
      <c r="BI43" s="1">
        <v>79.9</v>
      </c>
      <c r="BJ43" s="1">
        <v>79.9</v>
      </c>
      <c r="BK43" s="18">
        <v>79.9</v>
      </c>
      <c r="BL43" s="24" t="s">
        <v>166</v>
      </c>
      <c r="BM43" s="1" t="s">
        <v>166</v>
      </c>
      <c r="BN43" s="1" t="s">
        <v>166</v>
      </c>
      <c r="BO43" s="6" t="s">
        <v>166</v>
      </c>
      <c r="BP43" s="1">
        <v>51.2</v>
      </c>
      <c r="BQ43" s="18">
        <v>51.2</v>
      </c>
      <c r="BR43" s="34">
        <v>51.2</v>
      </c>
      <c r="BS43" s="1" t="s">
        <v>166</v>
      </c>
      <c r="BT43" s="1" t="s">
        <v>166</v>
      </c>
      <c r="BU43" s="1" t="s">
        <v>166</v>
      </c>
      <c r="BV43" s="1" t="s">
        <v>166</v>
      </c>
      <c r="BW43" s="1" t="s">
        <v>166</v>
      </c>
      <c r="BX43" s="1" t="s">
        <v>166</v>
      </c>
      <c r="BY43" s="1" t="s">
        <v>166</v>
      </c>
      <c r="BZ43" s="1" t="s">
        <v>166</v>
      </c>
      <c r="CA43" s="1" t="s">
        <v>166</v>
      </c>
      <c r="CB43" s="83" t="s">
        <v>166</v>
      </c>
      <c r="CC43" s="81" t="s">
        <v>165</v>
      </c>
    </row>
    <row r="44" spans="1:81" ht="4.5" customHeight="1" thickBot="1" thickTop="1">
      <c r="A44" s="80"/>
      <c r="B44" s="1" t="s">
        <v>166</v>
      </c>
      <c r="C44" s="1" t="s">
        <v>166</v>
      </c>
      <c r="D44" s="1" t="s">
        <v>166</v>
      </c>
      <c r="E44" s="1" t="s">
        <v>166</v>
      </c>
      <c r="F44" s="1" t="s">
        <v>166</v>
      </c>
      <c r="G44" s="1" t="s">
        <v>166</v>
      </c>
      <c r="H44" s="26">
        <v>0</v>
      </c>
      <c r="I44" s="45">
        <v>0</v>
      </c>
      <c r="J44" s="39">
        <v>0</v>
      </c>
      <c r="K44" s="39">
        <v>0</v>
      </c>
      <c r="L44" s="38">
        <v>0</v>
      </c>
      <c r="M44" s="33">
        <v>25.3</v>
      </c>
      <c r="N44" s="18">
        <v>25.3</v>
      </c>
      <c r="O44" s="9">
        <v>25.3</v>
      </c>
      <c r="P44" s="1" t="s">
        <v>166</v>
      </c>
      <c r="Q44" s="1" t="s">
        <v>166</v>
      </c>
      <c r="R44" s="1" t="s">
        <v>166</v>
      </c>
      <c r="S44" s="1" t="s">
        <v>166</v>
      </c>
      <c r="T44" s="1" t="s">
        <v>166</v>
      </c>
      <c r="U44" s="1" t="s">
        <v>166</v>
      </c>
      <c r="V44" s="1" t="s">
        <v>166</v>
      </c>
      <c r="W44" s="1" t="s">
        <v>166</v>
      </c>
      <c r="X44" s="1" t="s">
        <v>166</v>
      </c>
      <c r="Y44" s="1" t="s">
        <v>166</v>
      </c>
      <c r="Z44" s="1" t="s">
        <v>166</v>
      </c>
      <c r="AA44" s="1" t="s">
        <v>166</v>
      </c>
      <c r="AB44" s="1" t="s">
        <v>166</v>
      </c>
      <c r="AC44" s="1" t="s">
        <v>166</v>
      </c>
      <c r="AD44" s="1" t="s">
        <v>166</v>
      </c>
      <c r="AE44" s="1" t="s">
        <v>166</v>
      </c>
      <c r="AF44" s="1" t="s">
        <v>166</v>
      </c>
      <c r="AG44" s="1" t="s">
        <v>166</v>
      </c>
      <c r="AH44" s="1" t="s">
        <v>166</v>
      </c>
      <c r="AI44" s="62">
        <v>45.5</v>
      </c>
      <c r="AJ44" s="47">
        <v>45.5</v>
      </c>
      <c r="AK44" s="9">
        <v>45.5</v>
      </c>
      <c r="AL44" s="1" t="s">
        <v>166</v>
      </c>
      <c r="AM44" s="1" t="s">
        <v>166</v>
      </c>
      <c r="AN44" s="1" t="s">
        <v>166</v>
      </c>
      <c r="AO44" s="1" t="s">
        <v>166</v>
      </c>
      <c r="AP44" s="1" t="s">
        <v>166</v>
      </c>
      <c r="AQ44" s="1" t="s">
        <v>166</v>
      </c>
      <c r="AR44" s="25" t="s">
        <v>166</v>
      </c>
      <c r="AS44" s="18">
        <v>79.9</v>
      </c>
      <c r="AT44" s="1">
        <v>79.9</v>
      </c>
      <c r="AU44" s="1">
        <v>79.9</v>
      </c>
      <c r="AV44" s="1">
        <v>79.9</v>
      </c>
      <c r="AW44" s="1">
        <v>79.9</v>
      </c>
      <c r="AX44" s="1">
        <v>79.9</v>
      </c>
      <c r="AY44" s="1">
        <v>79.9</v>
      </c>
      <c r="AZ44" s="1">
        <v>79.9</v>
      </c>
      <c r="BA44" s="1">
        <v>79.9</v>
      </c>
      <c r="BB44" s="1">
        <v>79.9</v>
      </c>
      <c r="BC44" s="1">
        <v>79.9</v>
      </c>
      <c r="BD44" s="1">
        <v>79.9</v>
      </c>
      <c r="BE44" s="1">
        <v>79.9</v>
      </c>
      <c r="BF44" s="1">
        <v>79.9</v>
      </c>
      <c r="BG44" s="1">
        <v>79.9</v>
      </c>
      <c r="BH44" s="1">
        <v>79.9</v>
      </c>
      <c r="BI44" s="1">
        <v>79.9</v>
      </c>
      <c r="BJ44" s="1">
        <v>79.9</v>
      </c>
      <c r="BK44" s="18">
        <v>79.9</v>
      </c>
      <c r="BL44" s="24" t="s">
        <v>166</v>
      </c>
      <c r="BM44" s="1" t="s">
        <v>166</v>
      </c>
      <c r="BN44" s="1" t="s">
        <v>166</v>
      </c>
      <c r="BO44" s="25" t="s">
        <v>166</v>
      </c>
      <c r="BP44" s="7">
        <v>51.2</v>
      </c>
      <c r="BQ44" s="25">
        <v>51.2</v>
      </c>
      <c r="BR44" s="7" t="s">
        <v>166</v>
      </c>
      <c r="BS44" s="8" t="s">
        <v>166</v>
      </c>
      <c r="BT44" s="8" t="s">
        <v>166</v>
      </c>
      <c r="BU44" s="8" t="s">
        <v>166</v>
      </c>
      <c r="BV44" s="8" t="s">
        <v>166</v>
      </c>
      <c r="BW44" s="1" t="s">
        <v>166</v>
      </c>
      <c r="BX44" s="29">
        <v>51.2</v>
      </c>
      <c r="BY44" s="15">
        <v>51.2</v>
      </c>
      <c r="BZ44" s="6">
        <v>51.2</v>
      </c>
      <c r="CA44" s="1" t="s">
        <v>166</v>
      </c>
      <c r="CB44" s="83" t="s">
        <v>166</v>
      </c>
      <c r="CC44" s="81" t="s">
        <v>165</v>
      </c>
    </row>
    <row r="45" spans="1:81" ht="4.5" customHeight="1" thickBot="1" thickTop="1">
      <c r="A45" s="80"/>
      <c r="B45" s="1" t="s">
        <v>166</v>
      </c>
      <c r="C45" s="1" t="s">
        <v>166</v>
      </c>
      <c r="D45" s="1" t="s">
        <v>166</v>
      </c>
      <c r="E45" s="1" t="s">
        <v>166</v>
      </c>
      <c r="F45" s="1" t="s">
        <v>166</v>
      </c>
      <c r="G45" s="1" t="s">
        <v>166</v>
      </c>
      <c r="H45" s="12">
        <v>0</v>
      </c>
      <c r="I45" s="33">
        <v>0</v>
      </c>
      <c r="J45" s="18">
        <v>0</v>
      </c>
      <c r="K45" s="18">
        <v>0</v>
      </c>
      <c r="L45" s="13">
        <v>0</v>
      </c>
      <c r="M45" s="40">
        <v>25.3</v>
      </c>
      <c r="N45" s="9">
        <v>25.3</v>
      </c>
      <c r="O45" s="1" t="s">
        <v>166</v>
      </c>
      <c r="P45" s="1" t="s">
        <v>166</v>
      </c>
      <c r="Q45" s="1" t="s">
        <v>166</v>
      </c>
      <c r="R45" s="1" t="s">
        <v>166</v>
      </c>
      <c r="S45" s="1" t="s">
        <v>166</v>
      </c>
      <c r="T45" s="1" t="s">
        <v>166</v>
      </c>
      <c r="U45" s="1" t="s">
        <v>166</v>
      </c>
      <c r="V45" s="1" t="s">
        <v>166</v>
      </c>
      <c r="W45" s="1" t="s">
        <v>166</v>
      </c>
      <c r="X45" s="1" t="s">
        <v>166</v>
      </c>
      <c r="Y45" s="1" t="s">
        <v>166</v>
      </c>
      <c r="Z45" s="1" t="s">
        <v>166</v>
      </c>
      <c r="AA45" s="1" t="s">
        <v>166</v>
      </c>
      <c r="AB45" s="1" t="s">
        <v>166</v>
      </c>
      <c r="AC45" s="1" t="s">
        <v>166</v>
      </c>
      <c r="AD45" s="1" t="s">
        <v>166</v>
      </c>
      <c r="AE45" s="1" t="s">
        <v>166</v>
      </c>
      <c r="AF45" s="1" t="s">
        <v>166</v>
      </c>
      <c r="AG45" s="1" t="s">
        <v>166</v>
      </c>
      <c r="AH45" s="1" t="s">
        <v>166</v>
      </c>
      <c r="AI45" s="1" t="s">
        <v>166</v>
      </c>
      <c r="AJ45" s="1" t="s">
        <v>166</v>
      </c>
      <c r="AK45" s="1" t="s">
        <v>166</v>
      </c>
      <c r="AL45" s="1" t="s">
        <v>166</v>
      </c>
      <c r="AM45" s="1" t="s">
        <v>166</v>
      </c>
      <c r="AN45" s="1" t="s">
        <v>166</v>
      </c>
      <c r="AO45" s="1" t="s">
        <v>166</v>
      </c>
      <c r="AP45" s="1" t="s">
        <v>166</v>
      </c>
      <c r="AQ45" s="1" t="s">
        <v>166</v>
      </c>
      <c r="AR45" s="1" t="s">
        <v>166</v>
      </c>
      <c r="AS45" s="6" t="s">
        <v>166</v>
      </c>
      <c r="AT45" s="18">
        <v>79.9</v>
      </c>
      <c r="AU45" s="1">
        <v>79.9</v>
      </c>
      <c r="AV45" s="1">
        <v>79.9</v>
      </c>
      <c r="AW45" s="1">
        <v>79.9</v>
      </c>
      <c r="AX45" s="1">
        <v>79.9</v>
      </c>
      <c r="AY45" s="1">
        <v>79.9</v>
      </c>
      <c r="AZ45" s="1">
        <v>79.9</v>
      </c>
      <c r="BA45" s="1">
        <v>79.9</v>
      </c>
      <c r="BB45" s="1">
        <v>79.9</v>
      </c>
      <c r="BC45" s="1">
        <v>79.9</v>
      </c>
      <c r="BD45" s="1">
        <v>79.9</v>
      </c>
      <c r="BE45" s="1">
        <v>79.9</v>
      </c>
      <c r="BF45" s="1">
        <v>79.9</v>
      </c>
      <c r="BG45" s="1">
        <v>79.9</v>
      </c>
      <c r="BH45" s="1">
        <v>79.9</v>
      </c>
      <c r="BI45" s="1">
        <v>79.9</v>
      </c>
      <c r="BJ45" s="18">
        <v>79.9</v>
      </c>
      <c r="BK45" s="5" t="s">
        <v>166</v>
      </c>
      <c r="BL45" s="1" t="s">
        <v>166</v>
      </c>
      <c r="BM45" s="1" t="s">
        <v>166</v>
      </c>
      <c r="BN45" s="1" t="s">
        <v>166</v>
      </c>
      <c r="BO45" s="18" t="s">
        <v>166</v>
      </c>
      <c r="BP45" s="18" t="s">
        <v>166</v>
      </c>
      <c r="BQ45" s="24">
        <v>51.2</v>
      </c>
      <c r="BR45" s="1">
        <v>51.2</v>
      </c>
      <c r="BS45" s="1">
        <v>51.2</v>
      </c>
      <c r="BT45" s="1">
        <v>51.2</v>
      </c>
      <c r="BU45" s="1">
        <v>51.2</v>
      </c>
      <c r="BV45" s="1">
        <v>51.2</v>
      </c>
      <c r="BW45" s="7" t="s">
        <v>166</v>
      </c>
      <c r="BX45" s="6" t="s">
        <v>166</v>
      </c>
      <c r="BY45" s="1">
        <v>51.2</v>
      </c>
      <c r="BZ45" s="1">
        <v>51.2</v>
      </c>
      <c r="CA45" s="15">
        <v>51.2</v>
      </c>
      <c r="CB45" s="84">
        <v>0</v>
      </c>
      <c r="CC45" s="81" t="s">
        <v>165</v>
      </c>
    </row>
    <row r="46" spans="1:81" ht="4.5" customHeight="1" thickBot="1" thickTop="1">
      <c r="A46" s="80"/>
      <c r="B46" s="1" t="s">
        <v>166</v>
      </c>
      <c r="C46" s="1" t="s">
        <v>166</v>
      </c>
      <c r="D46" s="1" t="s">
        <v>166</v>
      </c>
      <c r="E46" s="1" t="s">
        <v>166</v>
      </c>
      <c r="F46" s="1" t="s">
        <v>166</v>
      </c>
      <c r="G46" s="1" t="s">
        <v>166</v>
      </c>
      <c r="H46" s="1" t="s">
        <v>166</v>
      </c>
      <c r="I46" s="7">
        <v>0</v>
      </c>
      <c r="J46" s="18">
        <v>0</v>
      </c>
      <c r="K46" s="9">
        <v>0</v>
      </c>
      <c r="L46" s="1" t="s">
        <v>166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166</v>
      </c>
      <c r="S46" s="1" t="s">
        <v>166</v>
      </c>
      <c r="T46" s="1" t="s">
        <v>166</v>
      </c>
      <c r="U46" s="1" t="s">
        <v>166</v>
      </c>
      <c r="V46" s="1" t="s">
        <v>166</v>
      </c>
      <c r="W46" s="1" t="s">
        <v>166</v>
      </c>
      <c r="X46" s="1" t="s">
        <v>166</v>
      </c>
      <c r="Y46" s="1" t="s">
        <v>166</v>
      </c>
      <c r="Z46" s="1" t="s">
        <v>166</v>
      </c>
      <c r="AA46" s="1" t="s">
        <v>166</v>
      </c>
      <c r="AB46" s="1" t="s">
        <v>166</v>
      </c>
      <c r="AC46" s="1" t="s">
        <v>166</v>
      </c>
      <c r="AD46" s="1" t="s">
        <v>166</v>
      </c>
      <c r="AE46" s="1" t="s">
        <v>166</v>
      </c>
      <c r="AF46" s="1" t="s">
        <v>166</v>
      </c>
      <c r="AG46" s="1" t="s">
        <v>166</v>
      </c>
      <c r="AH46" s="1" t="s">
        <v>166</v>
      </c>
      <c r="AI46" s="1" t="s">
        <v>166</v>
      </c>
      <c r="AJ46" s="1" t="s">
        <v>166</v>
      </c>
      <c r="AK46" s="1" t="s">
        <v>166</v>
      </c>
      <c r="AL46" s="1" t="s">
        <v>166</v>
      </c>
      <c r="AM46" s="1" t="s">
        <v>166</v>
      </c>
      <c r="AN46" s="1" t="s">
        <v>166</v>
      </c>
      <c r="AO46" s="1" t="s">
        <v>166</v>
      </c>
      <c r="AP46" s="1" t="s">
        <v>166</v>
      </c>
      <c r="AQ46" s="1" t="s">
        <v>166</v>
      </c>
      <c r="AR46" s="1" t="s">
        <v>166</v>
      </c>
      <c r="AS46" s="25" t="s">
        <v>166</v>
      </c>
      <c r="AT46" s="18">
        <v>79.9</v>
      </c>
      <c r="AU46" s="1">
        <v>79.9</v>
      </c>
      <c r="AV46" s="1">
        <v>79.9</v>
      </c>
      <c r="AW46" s="1">
        <v>79.9</v>
      </c>
      <c r="AX46" s="1">
        <v>79.9</v>
      </c>
      <c r="AY46" s="1">
        <v>79.9</v>
      </c>
      <c r="AZ46" s="1">
        <v>79.9</v>
      </c>
      <c r="BA46" s="1">
        <v>79.9</v>
      </c>
      <c r="BB46" s="1">
        <v>79.9</v>
      </c>
      <c r="BC46" s="1">
        <v>79.9</v>
      </c>
      <c r="BD46" s="1">
        <v>79.9</v>
      </c>
      <c r="BE46" s="1">
        <v>79.9</v>
      </c>
      <c r="BF46" s="1">
        <v>79.9</v>
      </c>
      <c r="BG46" s="1">
        <v>79.9</v>
      </c>
      <c r="BH46" s="1">
        <v>79.9</v>
      </c>
      <c r="BI46" s="1">
        <v>79.9</v>
      </c>
      <c r="BJ46" s="18">
        <v>79.9</v>
      </c>
      <c r="BK46" s="24" t="s">
        <v>166</v>
      </c>
      <c r="BL46" s="1" t="s">
        <v>166</v>
      </c>
      <c r="BM46" s="1" t="s">
        <v>166</v>
      </c>
      <c r="BN46" s="1" t="s">
        <v>166</v>
      </c>
      <c r="BO46" s="18" t="s">
        <v>166</v>
      </c>
      <c r="BP46" s="25" t="s">
        <v>166</v>
      </c>
      <c r="BQ46" s="7">
        <v>51.2</v>
      </c>
      <c r="BR46" s="1">
        <v>51.2</v>
      </c>
      <c r="BS46" s="1">
        <v>51.2</v>
      </c>
      <c r="BT46" s="1">
        <v>51.2</v>
      </c>
      <c r="BU46" s="1">
        <v>51.2</v>
      </c>
      <c r="BV46" s="1">
        <v>51.2</v>
      </c>
      <c r="BW46" s="1">
        <v>51.2</v>
      </c>
      <c r="BX46" s="7" t="s">
        <v>166</v>
      </c>
      <c r="BY46" s="6" t="s">
        <v>166</v>
      </c>
      <c r="BZ46" s="7">
        <v>51.2</v>
      </c>
      <c r="CA46" s="8">
        <v>51.2</v>
      </c>
      <c r="CB46" s="93">
        <v>0</v>
      </c>
      <c r="CC46" s="81" t="s">
        <v>165</v>
      </c>
    </row>
    <row r="47" spans="1:81" ht="4.5" customHeight="1" thickBot="1" thickTop="1">
      <c r="A47" s="80"/>
      <c r="B47" s="1" t="s">
        <v>166</v>
      </c>
      <c r="C47" s="1" t="s">
        <v>166</v>
      </c>
      <c r="D47" s="1" t="s">
        <v>166</v>
      </c>
      <c r="E47" s="1" t="s">
        <v>166</v>
      </c>
      <c r="F47" s="1" t="s">
        <v>166</v>
      </c>
      <c r="G47" s="1" t="s">
        <v>166</v>
      </c>
      <c r="H47" s="1" t="s">
        <v>166</v>
      </c>
      <c r="I47" s="15" t="s">
        <v>166</v>
      </c>
      <c r="J47" s="17">
        <v>0</v>
      </c>
      <c r="K47" s="1" t="s">
        <v>166</v>
      </c>
      <c r="L47" s="1" t="s">
        <v>166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166</v>
      </c>
      <c r="S47" s="1" t="s">
        <v>166</v>
      </c>
      <c r="T47" s="1" t="s">
        <v>166</v>
      </c>
      <c r="U47" s="1" t="s">
        <v>166</v>
      </c>
      <c r="V47" s="1" t="s">
        <v>166</v>
      </c>
      <c r="W47" s="1" t="s">
        <v>166</v>
      </c>
      <c r="X47" s="1" t="s">
        <v>166</v>
      </c>
      <c r="Y47" s="1" t="s">
        <v>166</v>
      </c>
      <c r="Z47" s="1" t="s">
        <v>166</v>
      </c>
      <c r="AA47" s="1" t="s">
        <v>166</v>
      </c>
      <c r="AB47" s="1" t="s">
        <v>166</v>
      </c>
      <c r="AC47" s="1" t="s">
        <v>166</v>
      </c>
      <c r="AD47" s="1" t="s">
        <v>166</v>
      </c>
      <c r="AE47" s="1" t="s">
        <v>166</v>
      </c>
      <c r="AF47" s="1" t="s">
        <v>166</v>
      </c>
      <c r="AG47" s="1" t="s">
        <v>166</v>
      </c>
      <c r="AH47" s="1" t="s">
        <v>166</v>
      </c>
      <c r="AI47" s="1" t="s">
        <v>166</v>
      </c>
      <c r="AJ47" s="1" t="s">
        <v>166</v>
      </c>
      <c r="AK47" s="1" t="s">
        <v>166</v>
      </c>
      <c r="AL47" s="1" t="s">
        <v>166</v>
      </c>
      <c r="AM47" s="1" t="s">
        <v>166</v>
      </c>
      <c r="AN47" s="1" t="s">
        <v>166</v>
      </c>
      <c r="AO47" s="1" t="s">
        <v>166</v>
      </c>
      <c r="AP47" s="1" t="s">
        <v>166</v>
      </c>
      <c r="AQ47" s="1" t="s">
        <v>166</v>
      </c>
      <c r="AR47" s="1" t="s">
        <v>166</v>
      </c>
      <c r="AS47" s="25" t="s">
        <v>166</v>
      </c>
      <c r="AT47" s="18">
        <v>79.9</v>
      </c>
      <c r="AU47" s="1">
        <v>79.9</v>
      </c>
      <c r="AV47" s="1">
        <v>79.9</v>
      </c>
      <c r="AW47" s="1">
        <v>79.9</v>
      </c>
      <c r="AX47" s="1">
        <v>79.9</v>
      </c>
      <c r="AY47" s="1">
        <v>79.9</v>
      </c>
      <c r="AZ47" s="1">
        <v>79.9</v>
      </c>
      <c r="BA47" s="1">
        <v>79.9</v>
      </c>
      <c r="BB47" s="1">
        <v>79.9</v>
      </c>
      <c r="BC47" s="1">
        <v>79.9</v>
      </c>
      <c r="BD47" s="1">
        <v>79.9</v>
      </c>
      <c r="BE47" s="1">
        <v>79.9</v>
      </c>
      <c r="BF47" s="1">
        <v>79.9</v>
      </c>
      <c r="BG47" s="1">
        <v>79.9</v>
      </c>
      <c r="BH47" s="1">
        <v>79.9</v>
      </c>
      <c r="BI47" s="1">
        <v>79.9</v>
      </c>
      <c r="BJ47" s="18">
        <v>79.9</v>
      </c>
      <c r="BK47" s="24" t="s">
        <v>166</v>
      </c>
      <c r="BL47" s="1" t="s">
        <v>166</v>
      </c>
      <c r="BM47" s="1" t="s">
        <v>166</v>
      </c>
      <c r="BN47" s="1" t="s">
        <v>166</v>
      </c>
      <c r="BO47" s="1" t="s">
        <v>166</v>
      </c>
      <c r="BP47" s="18" t="s">
        <v>166</v>
      </c>
      <c r="BQ47" s="15" t="s">
        <v>166</v>
      </c>
      <c r="BR47" s="7">
        <v>51.2</v>
      </c>
      <c r="BS47" s="8">
        <v>51.2</v>
      </c>
      <c r="BT47" s="8">
        <v>51.2</v>
      </c>
      <c r="BU47" s="8">
        <v>51.2</v>
      </c>
      <c r="BV47" s="8">
        <v>51.2</v>
      </c>
      <c r="BW47" s="8">
        <v>51.2</v>
      </c>
      <c r="BX47" s="9">
        <v>51.2</v>
      </c>
      <c r="BY47" s="1" t="s">
        <v>166</v>
      </c>
      <c r="BZ47" s="1" t="s">
        <v>166</v>
      </c>
      <c r="CA47" s="1" t="s">
        <v>166</v>
      </c>
      <c r="CB47" s="83" t="s">
        <v>166</v>
      </c>
      <c r="CC47" s="81" t="s">
        <v>165</v>
      </c>
    </row>
    <row r="48" spans="1:81" ht="4.5" customHeight="1" thickBot="1" thickTop="1">
      <c r="A48" s="80"/>
      <c r="B48" s="1" t="s">
        <v>166</v>
      </c>
      <c r="C48" s="1" t="s">
        <v>166</v>
      </c>
      <c r="D48" s="1" t="s">
        <v>166</v>
      </c>
      <c r="E48" s="1" t="s">
        <v>166</v>
      </c>
      <c r="F48" s="1" t="s">
        <v>166</v>
      </c>
      <c r="G48" s="1" t="s">
        <v>166</v>
      </c>
      <c r="H48" s="1" t="s">
        <v>166</v>
      </c>
      <c r="I48" s="1" t="s">
        <v>166</v>
      </c>
      <c r="J48" s="11">
        <v>0</v>
      </c>
      <c r="K48" s="1" t="s">
        <v>166</v>
      </c>
      <c r="L48" s="1" t="s">
        <v>166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166</v>
      </c>
      <c r="S48" s="1" t="s">
        <v>166</v>
      </c>
      <c r="T48" s="1" t="s">
        <v>166</v>
      </c>
      <c r="U48" s="1" t="s">
        <v>166</v>
      </c>
      <c r="V48" s="1" t="s">
        <v>166</v>
      </c>
      <c r="W48" s="1" t="s">
        <v>166</v>
      </c>
      <c r="X48" s="1" t="s">
        <v>166</v>
      </c>
      <c r="Y48" s="1" t="s">
        <v>166</v>
      </c>
      <c r="Z48" s="1" t="s">
        <v>166</v>
      </c>
      <c r="AA48" s="1" t="s">
        <v>166</v>
      </c>
      <c r="AB48" s="1" t="s">
        <v>166</v>
      </c>
      <c r="AC48" s="1" t="s">
        <v>166</v>
      </c>
      <c r="AD48" s="1" t="s">
        <v>166</v>
      </c>
      <c r="AE48" s="1" t="s">
        <v>166</v>
      </c>
      <c r="AF48" s="1" t="s">
        <v>166</v>
      </c>
      <c r="AG48" s="1" t="s">
        <v>166</v>
      </c>
      <c r="AH48" s="1" t="s">
        <v>166</v>
      </c>
      <c r="AI48" s="1" t="s">
        <v>166</v>
      </c>
      <c r="AJ48" s="1" t="s">
        <v>166</v>
      </c>
      <c r="AK48" s="1" t="s">
        <v>166</v>
      </c>
      <c r="AL48" s="1" t="s">
        <v>166</v>
      </c>
      <c r="AM48" s="1" t="s">
        <v>166</v>
      </c>
      <c r="AN48" s="1" t="s">
        <v>166</v>
      </c>
      <c r="AO48" s="1" t="s">
        <v>166</v>
      </c>
      <c r="AP48" s="1" t="s">
        <v>166</v>
      </c>
      <c r="AQ48" s="1" t="s">
        <v>166</v>
      </c>
      <c r="AR48" s="1" t="s">
        <v>166</v>
      </c>
      <c r="AS48" s="1" t="s">
        <v>166</v>
      </c>
      <c r="AT48" s="6" t="s">
        <v>166</v>
      </c>
      <c r="AU48" s="18">
        <v>79.9</v>
      </c>
      <c r="AV48" s="18">
        <v>79.9</v>
      </c>
      <c r="AW48" s="1">
        <v>79.9</v>
      </c>
      <c r="AX48" s="1">
        <v>79.9</v>
      </c>
      <c r="AY48" s="1">
        <v>79.9</v>
      </c>
      <c r="AZ48" s="1">
        <v>79.9</v>
      </c>
      <c r="BA48" s="1">
        <v>79.9</v>
      </c>
      <c r="BB48" s="1">
        <v>79.9</v>
      </c>
      <c r="BC48" s="1">
        <v>79.9</v>
      </c>
      <c r="BD48" s="1">
        <v>79.9</v>
      </c>
      <c r="BE48" s="1">
        <v>79.9</v>
      </c>
      <c r="BF48" s="1">
        <v>79.9</v>
      </c>
      <c r="BG48" s="1">
        <v>79.9</v>
      </c>
      <c r="BH48" s="1">
        <v>79.9</v>
      </c>
      <c r="BI48" s="1">
        <v>79.9</v>
      </c>
      <c r="BJ48" s="18">
        <v>79.9</v>
      </c>
      <c r="BK48" s="24" t="s">
        <v>166</v>
      </c>
      <c r="BL48" s="1" t="s">
        <v>166</v>
      </c>
      <c r="BM48" s="1" t="s">
        <v>166</v>
      </c>
      <c r="BN48" s="1" t="s">
        <v>166</v>
      </c>
      <c r="BO48" s="1" t="s">
        <v>166</v>
      </c>
      <c r="BP48" s="1" t="s">
        <v>166</v>
      </c>
      <c r="BQ48" s="1" t="s">
        <v>166</v>
      </c>
      <c r="BR48" s="1" t="s">
        <v>166</v>
      </c>
      <c r="BS48" s="1" t="s">
        <v>166</v>
      </c>
      <c r="BT48" s="1" t="s">
        <v>166</v>
      </c>
      <c r="BU48" s="1" t="s">
        <v>166</v>
      </c>
      <c r="BV48" s="1" t="s">
        <v>166</v>
      </c>
      <c r="BW48" s="1" t="s">
        <v>166</v>
      </c>
      <c r="BX48" s="1" t="s">
        <v>166</v>
      </c>
      <c r="BY48" s="1" t="s">
        <v>166</v>
      </c>
      <c r="BZ48" s="5">
        <v>0</v>
      </c>
      <c r="CA48" s="15">
        <v>0</v>
      </c>
      <c r="CB48" s="87" t="s">
        <v>166</v>
      </c>
      <c r="CC48" s="81" t="s">
        <v>165</v>
      </c>
    </row>
    <row r="49" spans="1:81" ht="4.5" customHeight="1" thickBot="1" thickTop="1">
      <c r="A49" s="80"/>
      <c r="B49" s="1" t="s">
        <v>166</v>
      </c>
      <c r="C49" s="1" t="s">
        <v>166</v>
      </c>
      <c r="D49" s="1" t="s">
        <v>166</v>
      </c>
      <c r="E49" s="1" t="s">
        <v>166</v>
      </c>
      <c r="F49" s="1" t="s">
        <v>166</v>
      </c>
      <c r="G49" s="1" t="s">
        <v>166</v>
      </c>
      <c r="H49" s="1" t="s">
        <v>166</v>
      </c>
      <c r="I49" s="1" t="s">
        <v>166</v>
      </c>
      <c r="J49" s="1" t="s">
        <v>166</v>
      </c>
      <c r="K49" s="1" t="s">
        <v>166</v>
      </c>
      <c r="L49" s="1" t="s">
        <v>166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166</v>
      </c>
      <c r="S49" s="1" t="s">
        <v>166</v>
      </c>
      <c r="T49" s="1" t="s">
        <v>166</v>
      </c>
      <c r="U49" s="1" t="s">
        <v>166</v>
      </c>
      <c r="V49" s="1" t="s">
        <v>166</v>
      </c>
      <c r="W49" s="1" t="s">
        <v>166</v>
      </c>
      <c r="X49" s="1" t="s">
        <v>166</v>
      </c>
      <c r="Y49" s="1" t="s">
        <v>166</v>
      </c>
      <c r="Z49" s="1" t="s">
        <v>166</v>
      </c>
      <c r="AA49" s="1" t="s">
        <v>166</v>
      </c>
      <c r="AB49" s="1" t="s">
        <v>166</v>
      </c>
      <c r="AC49" s="1" t="s">
        <v>166</v>
      </c>
      <c r="AD49" s="1" t="s">
        <v>166</v>
      </c>
      <c r="AE49" s="1" t="s">
        <v>166</v>
      </c>
      <c r="AF49" s="1" t="s">
        <v>166</v>
      </c>
      <c r="AG49" s="1" t="s">
        <v>166</v>
      </c>
      <c r="AH49" s="1" t="s">
        <v>166</v>
      </c>
      <c r="AI49" s="1" t="s">
        <v>166</v>
      </c>
      <c r="AJ49" s="1" t="s">
        <v>166</v>
      </c>
      <c r="AK49" s="1" t="s">
        <v>166</v>
      </c>
      <c r="AL49" s="1" t="s">
        <v>166</v>
      </c>
      <c r="AM49" s="1" t="s">
        <v>166</v>
      </c>
      <c r="AN49" s="1" t="s">
        <v>166</v>
      </c>
      <c r="AO49" s="1" t="s">
        <v>166</v>
      </c>
      <c r="AP49" s="1" t="s">
        <v>166</v>
      </c>
      <c r="AQ49" s="1" t="s">
        <v>166</v>
      </c>
      <c r="AR49" s="1" t="s">
        <v>166</v>
      </c>
      <c r="AS49" s="1" t="s">
        <v>166</v>
      </c>
      <c r="AT49" s="1" t="s">
        <v>166</v>
      </c>
      <c r="AU49" s="15" t="s">
        <v>166</v>
      </c>
      <c r="AV49" s="6" t="s">
        <v>166</v>
      </c>
      <c r="AW49" s="18">
        <v>79.9</v>
      </c>
      <c r="AX49" s="18">
        <v>79.9</v>
      </c>
      <c r="AY49" s="18">
        <v>79.9</v>
      </c>
      <c r="AZ49" s="18">
        <v>79.9</v>
      </c>
      <c r="BA49" s="1">
        <v>79.9</v>
      </c>
      <c r="BB49" s="1">
        <v>79.9</v>
      </c>
      <c r="BC49" s="1">
        <v>79.9</v>
      </c>
      <c r="BD49" s="1">
        <v>79.9</v>
      </c>
      <c r="BE49" s="1">
        <v>79.9</v>
      </c>
      <c r="BF49" s="1">
        <v>79.9</v>
      </c>
      <c r="BG49" s="1">
        <v>79.9</v>
      </c>
      <c r="BH49" s="1">
        <v>79.9</v>
      </c>
      <c r="BI49" s="1">
        <v>79.9</v>
      </c>
      <c r="BJ49" s="18">
        <v>79.9</v>
      </c>
      <c r="BK49" s="24" t="s">
        <v>166</v>
      </c>
      <c r="BL49" s="5">
        <v>0</v>
      </c>
      <c r="BM49" s="6">
        <v>0</v>
      </c>
      <c r="BN49" s="1" t="s">
        <v>166</v>
      </c>
      <c r="BO49" s="1" t="s">
        <v>166</v>
      </c>
      <c r="BP49" s="1" t="s">
        <v>166</v>
      </c>
      <c r="BQ49" s="1" t="s">
        <v>166</v>
      </c>
      <c r="BR49" s="1" t="s">
        <v>166</v>
      </c>
      <c r="BS49" s="1" t="s">
        <v>166</v>
      </c>
      <c r="BT49" s="1" t="s">
        <v>166</v>
      </c>
      <c r="BU49" s="1" t="s">
        <v>166</v>
      </c>
      <c r="BV49" s="1" t="s">
        <v>166</v>
      </c>
      <c r="BW49" s="1" t="s">
        <v>166</v>
      </c>
      <c r="BX49" s="1" t="s">
        <v>166</v>
      </c>
      <c r="BY49" s="1" t="s">
        <v>166</v>
      </c>
      <c r="BZ49" s="7">
        <v>0</v>
      </c>
      <c r="CA49" s="8">
        <v>0</v>
      </c>
      <c r="CB49" s="91">
        <v>0</v>
      </c>
      <c r="CC49" s="81" t="s">
        <v>165</v>
      </c>
    </row>
    <row r="50" spans="1:81" ht="4.5" customHeight="1" thickBot="1" thickTop="1">
      <c r="A50" s="80"/>
      <c r="B50" s="1" t="s">
        <v>166</v>
      </c>
      <c r="C50" s="1" t="s">
        <v>166</v>
      </c>
      <c r="D50" s="1" t="s">
        <v>166</v>
      </c>
      <c r="E50" s="1" t="s">
        <v>166</v>
      </c>
      <c r="F50" s="1" t="s">
        <v>166</v>
      </c>
      <c r="G50" s="1" t="s">
        <v>166</v>
      </c>
      <c r="H50" s="1" t="s">
        <v>166</v>
      </c>
      <c r="I50" s="1" t="s">
        <v>166</v>
      </c>
      <c r="J50" s="1" t="s">
        <v>166</v>
      </c>
      <c r="K50" s="1" t="s">
        <v>166</v>
      </c>
      <c r="L50" s="1" t="s">
        <v>166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166</v>
      </c>
      <c r="S50" s="1" t="s">
        <v>166</v>
      </c>
      <c r="T50" s="1" t="s">
        <v>166</v>
      </c>
      <c r="U50" s="1" t="s">
        <v>166</v>
      </c>
      <c r="V50" s="1" t="s">
        <v>166</v>
      </c>
      <c r="W50" s="1" t="s">
        <v>166</v>
      </c>
      <c r="X50" s="1" t="s">
        <v>166</v>
      </c>
      <c r="Y50" s="1" t="s">
        <v>166</v>
      </c>
      <c r="Z50" s="1" t="s">
        <v>166</v>
      </c>
      <c r="AA50" s="1" t="s">
        <v>166</v>
      </c>
      <c r="AB50" s="1" t="s">
        <v>166</v>
      </c>
      <c r="AC50" s="1" t="s">
        <v>166</v>
      </c>
      <c r="AD50" s="1" t="s">
        <v>166</v>
      </c>
      <c r="AE50" s="1" t="s">
        <v>166</v>
      </c>
      <c r="AF50" s="1" t="s">
        <v>166</v>
      </c>
      <c r="AG50" s="1" t="s">
        <v>166</v>
      </c>
      <c r="AH50" s="1" t="s">
        <v>166</v>
      </c>
      <c r="AI50" s="1" t="s">
        <v>166</v>
      </c>
      <c r="AJ50" s="1" t="s">
        <v>166</v>
      </c>
      <c r="AK50" s="1" t="s">
        <v>166</v>
      </c>
      <c r="AL50" s="1" t="s">
        <v>166</v>
      </c>
      <c r="AM50" s="1" t="s">
        <v>166</v>
      </c>
      <c r="AN50" s="1" t="s">
        <v>166</v>
      </c>
      <c r="AO50" s="1" t="s">
        <v>166</v>
      </c>
      <c r="AP50" s="1" t="s">
        <v>166</v>
      </c>
      <c r="AQ50" s="1" t="s">
        <v>166</v>
      </c>
      <c r="AR50" s="1" t="s">
        <v>166</v>
      </c>
      <c r="AS50" s="1" t="s">
        <v>166</v>
      </c>
      <c r="AT50" s="1" t="s">
        <v>166</v>
      </c>
      <c r="AU50" s="1" t="s">
        <v>166</v>
      </c>
      <c r="AV50" s="1" t="s">
        <v>166</v>
      </c>
      <c r="AW50" s="15" t="s">
        <v>166</v>
      </c>
      <c r="AX50" s="15" t="s">
        <v>166</v>
      </c>
      <c r="AY50" s="15" t="s">
        <v>166</v>
      </c>
      <c r="AZ50" s="6" t="s">
        <v>166</v>
      </c>
      <c r="BA50" s="18">
        <v>79.9</v>
      </c>
      <c r="BB50" s="1">
        <v>79.9</v>
      </c>
      <c r="BC50" s="1">
        <v>79.9</v>
      </c>
      <c r="BD50" s="1">
        <v>79.9</v>
      </c>
      <c r="BE50" s="1">
        <v>79.9</v>
      </c>
      <c r="BF50" s="1">
        <v>79.9</v>
      </c>
      <c r="BG50" s="1">
        <v>79.9</v>
      </c>
      <c r="BH50" s="1">
        <v>79.9</v>
      </c>
      <c r="BI50" s="1">
        <v>79.9</v>
      </c>
      <c r="BJ50" s="18">
        <v>79.9</v>
      </c>
      <c r="BK50" s="24" t="s">
        <v>166</v>
      </c>
      <c r="BL50" s="24">
        <v>0</v>
      </c>
      <c r="BM50" s="25">
        <v>0</v>
      </c>
      <c r="BN50" s="1" t="s">
        <v>166</v>
      </c>
      <c r="BO50" s="1" t="s">
        <v>166</v>
      </c>
      <c r="BP50" s="1" t="s">
        <v>166</v>
      </c>
      <c r="BQ50" s="1" t="s">
        <v>166</v>
      </c>
      <c r="BR50" s="1" t="s">
        <v>166</v>
      </c>
      <c r="BS50" s="1" t="s">
        <v>166</v>
      </c>
      <c r="BT50" s="1" t="s">
        <v>166</v>
      </c>
      <c r="BU50" s="1" t="s">
        <v>166</v>
      </c>
      <c r="BV50" s="1" t="s">
        <v>166</v>
      </c>
      <c r="BW50" s="1" t="s">
        <v>166</v>
      </c>
      <c r="BX50" s="1" t="s">
        <v>166</v>
      </c>
      <c r="BY50" s="1" t="s">
        <v>166</v>
      </c>
      <c r="BZ50" s="1" t="s">
        <v>166</v>
      </c>
      <c r="CA50" s="1" t="s">
        <v>166</v>
      </c>
      <c r="CB50" s="83" t="s">
        <v>166</v>
      </c>
      <c r="CC50" s="81" t="s">
        <v>165</v>
      </c>
    </row>
    <row r="51" spans="1:81" ht="4.5" customHeight="1" thickBot="1" thickTop="1">
      <c r="A51" s="80"/>
      <c r="B51" s="1" t="s">
        <v>166</v>
      </c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  <c r="K51" s="1" t="s">
        <v>166</v>
      </c>
      <c r="L51" s="1" t="s">
        <v>166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166</v>
      </c>
      <c r="S51" s="1" t="s">
        <v>166</v>
      </c>
      <c r="T51" s="1" t="s">
        <v>166</v>
      </c>
      <c r="U51" s="1" t="s">
        <v>166</v>
      </c>
      <c r="V51" s="1" t="s">
        <v>166</v>
      </c>
      <c r="W51" s="1" t="s">
        <v>166</v>
      </c>
      <c r="X51" s="1" t="s">
        <v>166</v>
      </c>
      <c r="Y51" s="1" t="s">
        <v>166</v>
      </c>
      <c r="Z51" s="1" t="s">
        <v>166</v>
      </c>
      <c r="AA51" s="1" t="s">
        <v>166</v>
      </c>
      <c r="AB51" s="1" t="s">
        <v>166</v>
      </c>
      <c r="AC51" s="1" t="s">
        <v>166</v>
      </c>
      <c r="AD51" s="1" t="s">
        <v>166</v>
      </c>
      <c r="AE51" s="1" t="s">
        <v>166</v>
      </c>
      <c r="AF51" s="1" t="s">
        <v>166</v>
      </c>
      <c r="AG51" s="1" t="s">
        <v>166</v>
      </c>
      <c r="AH51" s="1" t="s">
        <v>166</v>
      </c>
      <c r="AI51" s="1" t="s">
        <v>166</v>
      </c>
      <c r="AJ51" s="1" t="s">
        <v>166</v>
      </c>
      <c r="AK51" s="1" t="s">
        <v>166</v>
      </c>
      <c r="AL51" s="1" t="s">
        <v>166</v>
      </c>
      <c r="AM51" s="1" t="s">
        <v>166</v>
      </c>
      <c r="AN51" s="1" t="s">
        <v>166</v>
      </c>
      <c r="AO51" s="1" t="s">
        <v>166</v>
      </c>
      <c r="AP51" s="1" t="s">
        <v>166</v>
      </c>
      <c r="AQ51" s="1" t="s">
        <v>166</v>
      </c>
      <c r="AR51" s="1" t="s">
        <v>166</v>
      </c>
      <c r="AS51" s="1" t="s">
        <v>166</v>
      </c>
      <c r="AT51" s="1" t="s">
        <v>166</v>
      </c>
      <c r="AU51" s="1" t="s">
        <v>166</v>
      </c>
      <c r="AV51" s="1" t="s">
        <v>166</v>
      </c>
      <c r="AW51" s="1" t="s">
        <v>166</v>
      </c>
      <c r="AX51" s="1" t="s">
        <v>166</v>
      </c>
      <c r="AY51" s="1" t="s">
        <v>166</v>
      </c>
      <c r="AZ51" s="1" t="s">
        <v>166</v>
      </c>
      <c r="BA51" s="6" t="s">
        <v>166</v>
      </c>
      <c r="BB51" s="7">
        <v>79.9</v>
      </c>
      <c r="BC51" s="8">
        <v>79.9</v>
      </c>
      <c r="BD51" s="8">
        <v>79.9</v>
      </c>
      <c r="BE51" s="8">
        <v>79.9</v>
      </c>
      <c r="BF51" s="8">
        <v>79.9</v>
      </c>
      <c r="BG51" s="8">
        <v>79.9</v>
      </c>
      <c r="BH51" s="8">
        <v>79.9</v>
      </c>
      <c r="BI51" s="9">
        <v>79.9</v>
      </c>
      <c r="BJ51" s="5" t="s">
        <v>166</v>
      </c>
      <c r="BK51" s="1" t="s">
        <v>166</v>
      </c>
      <c r="BL51" s="7">
        <v>0</v>
      </c>
      <c r="BM51" s="9">
        <v>0</v>
      </c>
      <c r="BN51" s="1" t="s">
        <v>166</v>
      </c>
      <c r="BO51" s="1" t="s">
        <v>166</v>
      </c>
      <c r="BP51" s="1" t="s">
        <v>166</v>
      </c>
      <c r="BQ51" s="1" t="s">
        <v>166</v>
      </c>
      <c r="BR51" s="1" t="s">
        <v>166</v>
      </c>
      <c r="BS51" s="1" t="s">
        <v>166</v>
      </c>
      <c r="BT51" s="1" t="s">
        <v>166</v>
      </c>
      <c r="BU51" s="1" t="s">
        <v>166</v>
      </c>
      <c r="BV51" s="1" t="s">
        <v>166</v>
      </c>
      <c r="BW51" s="1" t="s">
        <v>166</v>
      </c>
      <c r="BX51" s="1" t="s">
        <v>166</v>
      </c>
      <c r="BY51" s="1" t="s">
        <v>166</v>
      </c>
      <c r="BZ51" s="1" t="s">
        <v>166</v>
      </c>
      <c r="CA51" s="1" t="s">
        <v>166</v>
      </c>
      <c r="CB51" s="92">
        <v>0</v>
      </c>
      <c r="CC51" s="81" t="s">
        <v>165</v>
      </c>
    </row>
    <row r="52" spans="1:81" ht="4.5" customHeight="1" thickTop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1" t="s">
        <v>165</v>
      </c>
    </row>
    <row r="54" ht="12">
      <c r="CE54" s="80" t="s">
        <v>165</v>
      </c>
    </row>
    <row r="55" ht="12">
      <c r="CD55" s="81" t="s">
        <v>165</v>
      </c>
    </row>
  </sheetData>
  <mergeCells count="1">
    <mergeCell ref="A1:CB1"/>
  </mergeCells>
  <conditionalFormatting sqref="CC1:CC52 A2:CB52 A1">
    <cfRule type="cellIs" priority="1" dxfId="0" operator="between" stopIfTrue="1">
      <formula>1</formula>
      <formula>33</formula>
    </cfRule>
    <cfRule type="cellIs" priority="2" dxfId="1" operator="between" stopIfTrue="1">
      <formula>33</formula>
      <formula>66</formula>
    </cfRule>
    <cfRule type="cellIs" priority="3" dxfId="2" operator="between" stopIfTrue="1">
      <formula>66</formula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 </cp:lastModifiedBy>
  <cp:lastPrinted>2003-09-23T12:01:40Z</cp:lastPrinted>
  <dcterms:created xsi:type="dcterms:W3CDTF">2003-09-17T14:47:25Z</dcterms:created>
  <dcterms:modified xsi:type="dcterms:W3CDTF">2004-12-06T13:01:50Z</dcterms:modified>
  <cp:category/>
  <cp:version/>
  <cp:contentType/>
  <cp:contentStatus/>
</cp:coreProperties>
</file>