
<file path=[Content_Types].xml><?xml version="1.0" encoding="utf-8"?>
<Types xmlns="http://schemas.openxmlformats.org/package/2006/content-types">
  <Default Extension="xml" ContentType="application/xml"/>
  <Default Extension="jpeg" ContentType="image/jpeg"/>
  <Default Extension="rels" ContentType="application/vnd.openxmlformats-package.relationships+xml"/>
  <Default Extension="emf" ContentType="image/x-emf"/>
  <Default Extension="vml" ContentType="application/vnd.openxmlformats-officedocument.vmlDrawing"/>
  <Default Extension="docx" ContentType="application/vnd.openxmlformats-officedocument.wordprocessingml.document"/>
  <Default Extension="pn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xml"/>
  <Override PartName="/xl/charts/chart10.xml" ContentType="application/vnd.openxmlformats-officedocument.drawingml.chart+xml"/>
  <Override PartName="/xl/drawings/drawing17.xml" ContentType="application/vnd.openxmlformats-officedocument.drawing+xml"/>
  <Override PartName="/xl/charts/chart11.xml" ContentType="application/vnd.openxmlformats-officedocument.drawingml.chart+xml"/>
  <Override PartName="/xl/drawings/drawing18.xml" ContentType="application/vnd.openxmlformats-officedocument.drawing+xml"/>
  <Override PartName="/xl/charts/chart12.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harts/chart13.xml" ContentType="application/vnd.openxmlformats-officedocument.drawingml.chart+xml"/>
  <Override PartName="/xl/drawings/drawing21.xml" ContentType="application/vnd.openxmlformats-officedocument.drawing+xml"/>
  <Override PartName="/xl/drawings/drawing22.xml" ContentType="application/vnd.openxmlformats-officedocument.drawing+xml"/>
  <Override PartName="/xl/charts/chart14.xml" ContentType="application/vnd.openxmlformats-officedocument.drawingml.chart+xml"/>
  <Override PartName="/xl/drawings/drawing23.xml" ContentType="application/vnd.openxmlformats-officedocument.drawing+xml"/>
  <Override PartName="/xl/charts/chart15.xml" ContentType="application/vnd.openxmlformats-officedocument.drawingml.chart+xml"/>
  <Override PartName="/xl/drawings/drawing24.xml" ContentType="application/vnd.openxmlformats-officedocument.drawing+xml"/>
  <Override PartName="/xl/charts/chart16.xml" ContentType="application/vnd.openxmlformats-officedocument.drawingml.chart+xml"/>
  <Override PartName="/xl/drawings/drawing25.xml" ContentType="application/vnd.openxmlformats-officedocument.drawing+xml"/>
  <Override PartName="/xl/charts/chart17.xml" ContentType="application/vnd.openxmlformats-officedocument.drawingml.chart+xml"/>
  <Override PartName="/xl/drawings/drawing26.xml" ContentType="application/vnd.openxmlformats-officedocument.drawing+xml"/>
  <Override PartName="/xl/charts/chart18.xml" ContentType="application/vnd.openxmlformats-officedocument.drawingml.chart+xml"/>
  <Override PartName="/xl/drawings/drawing27.xml" ContentType="application/vnd.openxmlformats-officedocument.drawing+xml"/>
  <Override PartName="/xl/charts/chart19.xml" ContentType="application/vnd.openxmlformats-officedocument.drawingml.chart+xml"/>
  <Override PartName="/xl/drawings/drawing28.xml" ContentType="application/vnd.openxmlformats-officedocument.drawing+xml"/>
  <Override PartName="/xl/charts/chart20.xml" ContentType="application/vnd.openxmlformats-officedocument.drawingml.chart+xml"/>
  <Override PartName="/xl/drawings/drawing29.xml" ContentType="application/vnd.openxmlformats-officedocument.drawing+xml"/>
  <Override PartName="/xl/charts/chart21.xml" ContentType="application/vnd.openxmlformats-officedocument.drawingml.chart+xml"/>
  <Override PartName="/xl/drawings/drawing30.xml" ContentType="application/vnd.openxmlformats-officedocument.drawing+xml"/>
  <Override PartName="/xl/charts/chart22.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33.xml" ContentType="application/vnd.openxmlformats-officedocument.drawing+xml"/>
  <Override PartName="/xl/charts/chart25.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26.xml" ContentType="application/vnd.openxmlformats-officedocument.drawingml.chart+xml"/>
  <Override PartName="/xl/drawings/drawing38.xml" ContentType="application/vnd.openxmlformats-officedocument.drawing+xml"/>
  <Override PartName="/xl/charts/chart27.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28.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29.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harts/chart30.xml" ContentType="application/vnd.openxmlformats-officedocument.drawingml.chart+xml"/>
  <Override PartName="/xl/drawings/drawing47.xml" ContentType="application/vnd.openxmlformats-officedocument.drawing+xml"/>
  <Override PartName="/xl/drawings/drawing48.xml" ContentType="application/vnd.openxmlformats-officedocument.drawing+xml"/>
  <Override PartName="/xl/charts/chart3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8410"/>
  <workbookPr showInkAnnotation="0" autoCompressPictures="0"/>
  <mc:AlternateContent xmlns:mc="http://schemas.openxmlformats.org/markup-compatibility/2006">
    <mc:Choice Requires="x15">
      <x15ac:absPath xmlns:x15ac="http://schemas.microsoft.com/office/spreadsheetml/2010/11/ac" url="/Users/bdh/Downloads/Equality Effect/"/>
    </mc:Choice>
  </mc:AlternateContent>
  <bookViews>
    <workbookView xWindow="0" yWindow="460" windowWidth="33600" windowHeight="20460" tabRatio="500"/>
  </bookViews>
  <sheets>
    <sheet name="Table 1" sheetId="29" r:id="rId1"/>
    <sheet name="Figure 1.1" sheetId="30" r:id="rId2"/>
    <sheet name="Table 2" sheetId="31" r:id="rId3"/>
    <sheet name="Figure 1.2" sheetId="32" r:id="rId4"/>
    <sheet name="Figure 1.3" sheetId="33" r:id="rId5"/>
    <sheet name="Table 3" sheetId="35" r:id="rId6"/>
    <sheet name="Figure 1.4" sheetId="36" r:id="rId7"/>
    <sheet name="Figure 1.5" sheetId="37" r:id="rId8"/>
    <sheet name="Table 4" sheetId="38" r:id="rId9"/>
    <sheet name="Figure 2.1" sheetId="39" r:id="rId10"/>
    <sheet name="Figure 2.2" sheetId="40" r:id="rId11"/>
    <sheet name="Figure 2.3" sheetId="41" r:id="rId12"/>
    <sheet name="Figure 2.4" sheetId="42" r:id="rId13"/>
    <sheet name="Figure 3.1" sheetId="43" r:id="rId14"/>
    <sheet name="Figure 3.2" sheetId="44" r:id="rId15"/>
    <sheet name="Figure 3.3" sheetId="45" r:id="rId16"/>
    <sheet name="Figure 3.4" sheetId="46" r:id="rId17"/>
    <sheet name="Table 5" sheetId="3" r:id="rId18"/>
    <sheet name="Figure 4.1" sheetId="48" r:id="rId19"/>
    <sheet name="Figure 4.2" sheetId="1" r:id="rId20"/>
    <sheet name="Figure 4.3" sheetId="2" r:id="rId21"/>
    <sheet name="Figure 4.4" sheetId="4" r:id="rId22"/>
    <sheet name="Figure 4.5" sheetId="20" r:id="rId23"/>
    <sheet name="Figure 4.6" sheetId="49" r:id="rId24"/>
    <sheet name="Figure 4.7" sheetId="6" r:id="rId25"/>
    <sheet name="Figure 4.8" sheetId="50" r:id="rId26"/>
    <sheet name="Figure 4.9" sheetId="7" r:id="rId27"/>
    <sheet name="Figure 4.10" sheetId="8" r:id="rId28"/>
    <sheet name="Figure 4.11" sheetId="10" r:id="rId29"/>
    <sheet name="Figure 4.12" sheetId="16" r:id="rId30"/>
    <sheet name="Figure 4.13" sheetId="27" r:id="rId31"/>
    <sheet name="Figure 4.14" sheetId="28" r:id="rId32"/>
    <sheet name="Figure 4.15" sheetId="51" r:id="rId33"/>
    <sheet name="Figure 5.1" sheetId="52" r:id="rId34"/>
    <sheet name="Figure 5.2" sheetId="53" r:id="rId35"/>
    <sheet name="Table 6" sheetId="55" r:id="rId36"/>
    <sheet name="Figure 5.3" sheetId="54" r:id="rId37"/>
    <sheet name="Figure 5.4" sheetId="56" r:id="rId38"/>
    <sheet name="Figure 5.5" sheetId="57" r:id="rId39"/>
    <sheet name="Figure 5.6" sheetId="58" r:id="rId40"/>
    <sheet name="Figure 5.7" sheetId="59" r:id="rId41"/>
    <sheet name="Figure 6.1" sheetId="60" r:id="rId42"/>
    <sheet name="Figure 6.2" sheetId="61" r:id="rId43"/>
    <sheet name="Table 7" sheetId="62" r:id="rId44"/>
    <sheet name="Figure 6.3" sheetId="63" r:id="rId45"/>
    <sheet name="Figure 6.4" sheetId="64" r:id="rId46"/>
    <sheet name="Table 8" sheetId="65" r:id="rId47"/>
    <sheet name="Figure 7.1" sheetId="66" r:id="rId48"/>
    <sheet name="Figure 7.2" sheetId="67" r:id="rId49"/>
    <sheet name="Figure 7.3" sheetId="68" r:id="rId50"/>
    <sheet name="Figure 7.4" sheetId="69" r:id="rId51"/>
    <sheet name="Figure 7.5" sheetId="70" r:id="rId52"/>
    <sheet name="Table 9" sheetId="71" r:id="rId53"/>
    <sheet name="Figure 7.6" sheetId="72" r:id="rId54"/>
  </sheet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G66" i="54" l="1"/>
  <c r="E66" i="54"/>
  <c r="C13" i="10"/>
  <c r="C17" i="10"/>
  <c r="C6" i="10"/>
  <c r="C28" i="10"/>
  <c r="C11" i="10"/>
  <c r="C22" i="10"/>
  <c r="C18" i="10"/>
  <c r="C21" i="10"/>
  <c r="C3" i="10"/>
  <c r="C24" i="10"/>
  <c r="C27" i="10"/>
  <c r="C26" i="10"/>
  <c r="C14" i="10"/>
  <c r="C5" i="10"/>
  <c r="C4" i="10"/>
  <c r="C16" i="10"/>
  <c r="C9" i="10"/>
  <c r="C23" i="10"/>
  <c r="C25" i="10"/>
  <c r="C19" i="10"/>
  <c r="C12" i="10"/>
  <c r="C7" i="10"/>
  <c r="C15" i="10"/>
  <c r="C8" i="10"/>
  <c r="C10" i="10"/>
</calcChain>
</file>

<file path=xl/sharedStrings.xml><?xml version="1.0" encoding="utf-8"?>
<sst xmlns="http://schemas.openxmlformats.org/spreadsheetml/2006/main" count="1338" uniqueCount="481">
  <si>
    <t>Country</t>
  </si>
  <si>
    <t xml:space="preserve">United States </t>
  </si>
  <si>
    <t>Singapore</t>
  </si>
  <si>
    <t>Israel</t>
  </si>
  <si>
    <t>United Kingdom</t>
  </si>
  <si>
    <t>Canada</t>
  </si>
  <si>
    <t>Spain</t>
  </si>
  <si>
    <t>Greece</t>
  </si>
  <si>
    <t>Italy</t>
  </si>
  <si>
    <t>Ireland</t>
  </si>
  <si>
    <t>Germany</t>
  </si>
  <si>
    <t>Portugal</t>
  </si>
  <si>
    <t>South Korea</t>
  </si>
  <si>
    <t>Finland</t>
  </si>
  <si>
    <t>Australia</t>
  </si>
  <si>
    <t>Netherlands</t>
  </si>
  <si>
    <t>New Zealand</t>
  </si>
  <si>
    <t>France</t>
  </si>
  <si>
    <t>Japan</t>
  </si>
  <si>
    <t>Austria</t>
  </si>
  <si>
    <t>Switzerland</t>
  </si>
  <si>
    <t>Sweden</t>
  </si>
  <si>
    <t>Norway</t>
  </si>
  <si>
    <t>Belgium</t>
  </si>
  <si>
    <t>Slovenia</t>
  </si>
  <si>
    <t>Denmark</t>
  </si>
  <si>
    <t>Income Inequality</t>
  </si>
  <si>
    <t>Meat consumption (kg/capita/year)</t>
  </si>
  <si>
    <t>2013 Population</t>
  </si>
  <si>
    <t>Municipal water withdrawal (m3/per capita/year)</t>
  </si>
  <si>
    <t>Sources:</t>
  </si>
  <si>
    <t>Population - UNDP. 2015. Human Development Reports Data [Online] Accessed June 2015. Accessible from: http://hdr.undp.org/en/content/population-total-both-sexes-thousands. Orginal source: UNDESA (2013a). 2012 Revision. World Population Prospects. Population Division Database. Detailed Indicators. Accessed June, 14.2013. http//:esa.un.org/unpd/wpp/unpp/</t>
  </si>
  <si>
    <t>Indicator:</t>
  </si>
  <si>
    <t xml:space="preserve">Municipal water withdrawal refers to the annual quantity of water withdrawn primarily for the direct use by the population. </t>
  </si>
  <si>
    <t>FAO data on Singapore missing. 2002 estimate from http://www.theguardian.com/environment/datablog/2009/sep/02/meat-consumption-per-capita-climate-change</t>
  </si>
  <si>
    <t xml:space="preserve">Meat consumption refers to the total amount of meat available for human consumption per year expressed in kilograms. </t>
  </si>
  <si>
    <t xml:space="preserve">Total meat includes meat from animals slaughtered in countries irrespective of their origin and covers horsement, poultry and meat from all other wild or domestic animals such as camels, rabbits, reindeer and game animals. </t>
  </si>
  <si>
    <t>The FAO has a separate dataset measuring fish and seafood consumption.</t>
  </si>
  <si>
    <t>A value of 82 = eating approx. one beef steak a day every day all year.</t>
  </si>
  <si>
    <t xml:space="preserve">2010 data – Gornick, J., Kruten, T., Milanovic, B., Leonhardt, D. and Quealy, K. 2014. Luxembourg Income Study Database / New York Times Income Distribution Database. [Accessed June 2015]. Available from: www.lisdatacenter.org/resources/other-databases/ </t>
  </si>
  <si>
    <t xml:space="preserve">2012 and Korea data – The Organisation for Economic Co-operation and Development (OECD). 2013. OECD Income Distribution Database. [Accessed June 2015]. Available from: www.oecd.org/social/income-distribution-database.htm </t>
  </si>
  <si>
    <t xml:space="preserve">Singapore data – UNU-WIDER. September 2014. World Income Inequality Database (WIIID3.0b). [Accessed June 2015]. Available from: www.wider.unu.edu/research/WIID3-0B/en_GB/database/ </t>
  </si>
  <si>
    <t xml:space="preserve">Note: OECD obtained 10.7 value for Japan and UNU-WIDER database obtained 7.9 value. </t>
  </si>
  <si>
    <t>Country Selection:</t>
  </si>
  <si>
    <t xml:space="preserve">The richest 25 countries in the world in 2009 with populations over 1 million. According to the IMF's World Economic Outlook Database, April 2015, this category would now include Kuwait, UAE,  </t>
  </si>
  <si>
    <t>Hong Kong and Qatar in place of Slovenia, Greece, Portugal and Spain. Luxembourg, Iceland and San Marino are not included given their populations below 1 million (www.imf.org/external/pubs/ft/weo/2015/01/weodata/index.aspx)</t>
  </si>
  <si>
    <t xml:space="preserve">‘Income’ is disposable income: income from wages, self-employment and capital, plus social transfers, minus direct taxes paid. Household income is adjusted (‘equivalised’) to take account of the amount of scale economies that different sizes of households can achieve. </t>
  </si>
  <si>
    <t xml:space="preserve"> Both the New York Times Income Distribution Database and OECD Income Distribution Database divide all income components by the square root of the number of household members. </t>
  </si>
  <si>
    <t>Municipal waste collected per capita served (kg)</t>
  </si>
  <si>
    <t>Municipal waste consists to a large extent of waste generated by households (and as such is distinct from measures of agricultural and industrial waste), but may also include similar wastes generated by small businesses and public institutions and collected by the municipality; this part of municipal waste may vary from municipality to municipality and from country to country, depending on the local waste management system.</t>
  </si>
  <si>
    <t>For areas not covered by a municipal waste collection scheme the amount of waste generated is estimated</t>
  </si>
  <si>
    <t>Source:</t>
  </si>
  <si>
    <t>World Bank Database [Online].World Development Indicators. Accessed July 2015. Accessible: http://wdi.worldbank.org/table/2.21#. Original source: Estimates developed by the UN Inter-agency Group for Child Mortality Estimation (UNICEF, WHO, World Bank, UN DESA Population Division) at www.childmortality.org.</t>
  </si>
  <si>
    <t>Infant mortality rate is the number of infants dying before reaching one year of age, per 1,000 live births in a given year.</t>
  </si>
  <si>
    <t>Infant Mortality</t>
  </si>
  <si>
    <t>The Ecological Footprint measures the amount of biologically productive land and water area (biocapacity) required to produce the resources an individual consumers and to absorb the carbon emissions they generate, given prevailing technology and resource management.</t>
  </si>
  <si>
    <t xml:space="preserve">This area is expressed in global hectares (hectares with world average biological productivity. </t>
  </si>
  <si>
    <t xml:space="preserve">WWF (2014) Living Planet Report 2014. Downloadable from: http://wwf.panda.org/about_our_earth/all_publications/living_planet_report/. Original data from the Global Footprint Network, 2014. </t>
  </si>
  <si>
    <t xml:space="preserve">Petrol Consumption Per Capita (Barrels per day) </t>
  </si>
  <si>
    <t>Each country's total consumption of refined petroleum products, in barrels per day (bbl/day).</t>
  </si>
  <si>
    <t>Data unavailble for Norway</t>
  </si>
  <si>
    <t>UNDP. 2015. Human Development Reports Data [Online] Accessed June 2015. Accessible from: http://hdr.undp.org/en/content/population-total-both-sexes-thousands. Orginal source: UNDESA (2013a). 2012 Revision. World Population Prospects. Population Division Database. Detailed Indicators. Accessed June, 14.2013. http//:esa.un.org/unpd/wpp/unpp/</t>
  </si>
  <si>
    <r>
      <t xml:space="preserve">Japan data – Ballas, D., Dorling D., Nakaya, T., Tunstabll, H. and Hanaoka, K. 2013. Income inequalities in Japan and the UK. </t>
    </r>
    <r>
      <rPr>
        <i/>
        <sz val="12"/>
        <color rgb="FF000000"/>
        <rFont val="Calibri"/>
        <scheme val="minor"/>
      </rPr>
      <t xml:space="preserve">Journal of Social Policy and Society. </t>
    </r>
  </si>
  <si>
    <t>Quality of Life Indicators</t>
  </si>
  <si>
    <t>Sources &amp; indicators:</t>
  </si>
  <si>
    <t>World Bank Indicators (2015) [Online] Accessible from: http://data.worldbank.org/indicator/IS.AIR.DPRT/countries?page=2 Orginal source: International Civil Aviation Organization, Civil Aviation Statistics of the World and ICAO staff estimates.</t>
  </si>
  <si>
    <t>Air transport in terms of registered carrier departures worldwide (domestic takeoffs and takeoffs abroad of air carriers registered in the country)</t>
  </si>
  <si>
    <t>Air Transport</t>
  </si>
  <si>
    <t>Air Transport per capita</t>
  </si>
  <si>
    <t>All data from the latest year available: 2014 for all except Denmark (2006), Sweden (2004) and Norway (2004)</t>
  </si>
  <si>
    <t>For Singapore: United Nations Statistics Division. 2011. Environmental Indicators. Accessible from: http://unstats.un.org/unsd/ENVIRONMENT/municipalwaste.htm. Note: this measure includes industrial waste</t>
  </si>
  <si>
    <t>United Nations Office on Drugs and Crime (2015) Statistics on Crime [Online] Accessible from: http://www.unodc.org/unodc/en/data-and-analysis/statistics/crime.html</t>
  </si>
  <si>
    <t>Please note that when using the figures, any cross-national comparisons should be conducted with caution because of the differences that exist between the legal definitions of offences in countries, or the different methods of offence counting and recording.</t>
  </si>
  <si>
    <t>* Changes in definitions and/or counting rules are reported by the Member State to indicate a break in the time series.</t>
  </si>
  <si>
    <t>Finland*</t>
  </si>
  <si>
    <t>France*</t>
  </si>
  <si>
    <t>Switzerland*</t>
  </si>
  <si>
    <t>Total Persons Brought into Formal Contact with the police and/or criminal justice system, All Crimes</t>
  </si>
  <si>
    <t>Crime Rates per 100,000 of population</t>
  </si>
  <si>
    <t>Singapore*</t>
  </si>
  <si>
    <t>Total persons brought into formal contact with the police and/or criminal justic system for all crimes. Data are from latest year available.</t>
  </si>
  <si>
    <t>Spain*</t>
  </si>
  <si>
    <t>Germany*</t>
  </si>
  <si>
    <t>The UNEP Environmental Data Explorer [Online]. Accessed June 2015. Accessible from:http://geodata.grid.unep.ch/. Original source: Food and Agriculture Organization of the United Nations (FAO) - FAOStat. http://ede.grid.unep.ch. Data are from latest year available.</t>
  </si>
  <si>
    <t>FAO. 2015. AQUASTAT database - Food and Agriculture Organization of the United Nations (FAO). Accessible from: http://www.fao.org/nr/water/aquastat/main/index.stm. Data are from latest year available.</t>
  </si>
  <si>
    <t>OECD StatsExtracts Datebase [Online]. Accessed June 2015. Accessible from: http://stats.oecd.org. Data are from latest year available.</t>
  </si>
  <si>
    <t>Central Intelligence Agency (CIA) [Online] World Factbook. Accessed July 2015. Available:https://www.cia.gov/library/publications/the-world-factbook/fields/2246.html#be. Data are from latest year available.</t>
  </si>
  <si>
    <t>See details for each chart.</t>
  </si>
  <si>
    <t>In general data are from latest year available given databases accessed in June-July 2015.</t>
  </si>
  <si>
    <t>Income Inequality Data - 90:10 statistic</t>
  </si>
  <si>
    <t>Population Data - 2013</t>
  </si>
  <si>
    <t xml:space="preserve">*Data point excluded from chart given its relatively extreme value </t>
  </si>
  <si>
    <t>CO2 emissions (metric tons per capita)</t>
  </si>
  <si>
    <t>Carbon dioxide emissions are those stemming from the burning of fossil fuels and the manufacture of cement. They include carbon dioxide produced during consumption of solid, liquid, and gas fuels and gas flaring.</t>
  </si>
  <si>
    <t>Data are from 2011 (latest year available for all countries).</t>
  </si>
  <si>
    <t>World Bank Database [Online].World Development Indicators. Accessed July 2015. Accessible: http://databank.worldbank.org/data/home.aspx. Original source: Carbon Dioxide Information Analysis Center, Environmental Sciences Division, Oak Ridge National Laboratory, Tennessee, United States.</t>
  </si>
  <si>
    <t>Footprint per capita ranking*</t>
  </si>
  <si>
    <t xml:space="preserve">*1 = Smallest footprint, 24 = Largest footprint </t>
  </si>
  <si>
    <t>(relative to the countries here under comparison)</t>
  </si>
  <si>
    <t>Ireland*</t>
  </si>
  <si>
    <t>Maths age 15</t>
  </si>
  <si>
    <t>Fig. 3.1 OECD. 2012. Pisa 2012 Results [Online]. Accessed September 2015. Accessible from: http://www.oecd.org/pisa/keyfindings/pisa-2012-results-overview.pdf.</t>
  </si>
  <si>
    <t xml:space="preserve">Mathematical ability at age 15 - Mean PISA score for Mathematics in 2012 survey. PISA (Programme for International Student Assessment) is the world's global metric for quality, equity and efficiency in school education. It assesses the extent to which 15 year old students have acquired key knowledge and skills in mathematics that are essentia for full participation in modern societies. Around 510000 students completed the assessment in 2012 representing about 28 million 15 year olds in the schools of the 65 participating countires and economies (all 34 OECD member countries and 31 partner economies). </t>
  </si>
  <si>
    <t>Maths age 16-24</t>
  </si>
  <si>
    <t>Source OECD. 2013. Skills Outlook, table A2.7 [Online]. Accessed September 2015. Accessible from: www.oecd.org/site/piaac/Skills%20volume%201%20(eng)--full%20v12--eBook%20(04%2011%202013).pdf. Original Source: Survey of Adult Skills (PIAAC) (2012) Data missing for Israel, Greece, Portugal, New Zealand, Belgium, Switzerland and Singapore.</t>
  </si>
  <si>
    <t>Mathematical ability at ages 16-24 - Adjusted mean proficiency in numeracy among 16-24 year olds (the adjusted mean includes adults who were not able to provide background information because of language difficulties, or learning or mental disabilities)</t>
  </si>
  <si>
    <t>Quintile Ratio 2005–2013</t>
  </si>
  <si>
    <t>Ratio from 2004 or earlier</t>
  </si>
  <si>
    <t>Change 2004–2005/2013</t>
  </si>
  <si>
    <t>County</t>
  </si>
  <si>
    <t>Rank</t>
  </si>
  <si>
    <t>Czech Republic</t>
  </si>
  <si>
    <t>Slovakia</t>
  </si>
  <si>
    <t>Hungary</t>
  </si>
  <si>
    <t>Poland</t>
  </si>
  <si>
    <t>Croatia</t>
  </si>
  <si>
    <t>Estonia</t>
  </si>
  <si>
    <t>Lithuania</t>
  </si>
  <si>
    <t>Latvia</t>
  </si>
  <si>
    <t>United States</t>
  </si>
  <si>
    <t>Argentina</t>
  </si>
  <si>
    <t>Chile</t>
  </si>
  <si>
    <t>Ratio of mean incomes of the best-off 20% of households to the worse-off 20%. All countries in the United Nations Development Programme’s highest affluence group. Source: World Development Reports: UNDP 2015, Table 3; UNDP 2005, Table 14.</t>
  </si>
  <si>
    <t>Table 1: Household income inequality in the most affluent countries of the world, 2004-2013</t>
  </si>
  <si>
    <t>Pakistan</t>
  </si>
  <si>
    <t>Niger</t>
  </si>
  <si>
    <t>Burundi</t>
  </si>
  <si>
    <t>Nepal</t>
  </si>
  <si>
    <t>Mali</t>
  </si>
  <si>
    <t>Ethiopia</t>
  </si>
  <si>
    <t>Guinea</t>
  </si>
  <si>
    <t>Sierra Leone</t>
  </si>
  <si>
    <t>Yemen</t>
  </si>
  <si>
    <t>Guinea-Bissau</t>
  </si>
  <si>
    <t>Tanzania (United Republic of)</t>
  </si>
  <si>
    <t>Burkina Faso</t>
  </si>
  <si>
    <t>Madagascar</t>
  </si>
  <si>
    <t>Cameroon</t>
  </si>
  <si>
    <t>Senegal</t>
  </si>
  <si>
    <t>Mauritania</t>
  </si>
  <si>
    <t>Uganda</t>
  </si>
  <si>
    <t>Nigeria</t>
  </si>
  <si>
    <t>Côte d'Ivoire</t>
  </si>
  <si>
    <t>Malawi</t>
  </si>
  <si>
    <t>Mozambique</t>
  </si>
  <si>
    <t>Kenya</t>
  </si>
  <si>
    <t>Rwanda</t>
  </si>
  <si>
    <t>Gambia</t>
  </si>
  <si>
    <t>Swaziland</t>
  </si>
  <si>
    <t>Central African Republic</t>
  </si>
  <si>
    <t>Lesotho</t>
  </si>
  <si>
    <t>Ratio of mean incomes of the best-off 20% of households to the worse-off 20%. All countries in the United Nations Development Programme’s lowest affluence group. Source: World Development Reports: UNDP 2015, Table 3; UNDP 2005, Table 14.</t>
  </si>
  <si>
    <t>Figure 1.1: Social mobility is higher in more equal countries</t>
  </si>
  <si>
    <t>Table 2: Household income inequality in the least affluent countries of the world, 2004-2013</t>
  </si>
  <si>
    <t>Source: http://www.theatlantic.com/business/archive/2014/01/the-story-of-globalization-in-1-graph/283342/</t>
  </si>
  <si>
    <t>Figure 1.2: Global income growth from 1988 to 2008 by income percentile</t>
  </si>
  <si>
    <t>Indonesia</t>
  </si>
  <si>
    <t>Estimates excluding capital gains.</t>
  </si>
  <si>
    <t>The figure for 1905 is for 1900-1910 averaged. Up to 1999, series from Piketty (2001); from 1999, series extended forwards following the rate of change of the same variable in Landais (2007).</t>
  </si>
  <si>
    <t>%</t>
  </si>
  <si>
    <t>India-Top 1% income share</t>
  </si>
  <si>
    <t>France-Top 1% income share</t>
  </si>
  <si>
    <t>Finland-Top 1% income share</t>
  </si>
  <si>
    <t>China-Top 1% income share</t>
  </si>
  <si>
    <t>Canada-Top 1% income share</t>
  </si>
  <si>
    <t>South Africa</t>
  </si>
  <si>
    <t>Estimates do not include capital gains. Statistics exclude taxpayers with wage income only.</t>
  </si>
  <si>
    <t>Japan-Top 1% income share</t>
  </si>
  <si>
    <t>Estimates from urban houselhold income surveys and not from tax data (individual distribution).</t>
  </si>
  <si>
    <t>Estimates do not include most capital gains.</t>
  </si>
  <si>
    <t>Estimates excluding capital gains. Fractiles defined by total income excluding capital gains.</t>
  </si>
  <si>
    <t>United States-Top 1% income share</t>
  </si>
  <si>
    <t>Netherlands-Top 1% income share</t>
  </si>
  <si>
    <t>Sweden-Top 1% income share</t>
  </si>
  <si>
    <t>Estimates exclude capital gains. Fractiles defined by total income excluding capital gains. Up tp 1971, estimates based on the old income tax; from 1981, estimates based on the modern income tax.</t>
  </si>
  <si>
    <t>Switzerland-Top 1% income share</t>
  </si>
  <si>
    <t>Estimates exclude capital gains.</t>
  </si>
  <si>
    <t xml:space="preserve">India </t>
  </si>
  <si>
    <t xml:space="preserve">Germany </t>
  </si>
  <si>
    <t xml:space="preserve">France </t>
  </si>
  <si>
    <t xml:space="preserve">Finland </t>
  </si>
  <si>
    <t xml:space="preserve">China </t>
  </si>
  <si>
    <t xml:space="preserve">Canada </t>
  </si>
  <si>
    <t xml:space="preserve">Japan </t>
  </si>
  <si>
    <t xml:space="preserve">Netherlands </t>
  </si>
  <si>
    <t xml:space="preserve">Sweden </t>
  </si>
  <si>
    <t xml:space="preserve">Switzerland </t>
  </si>
  <si>
    <t>UK</t>
  </si>
  <si>
    <t>USA</t>
  </si>
  <si>
    <t>Estimates excluding capital gains beforre 1982</t>
  </si>
  <si>
    <t>Germany-Top 1% income share, excluding capitla gains</t>
  </si>
  <si>
    <t>Spain-Top 1% income share</t>
  </si>
  <si>
    <t>Australia-Top 1% income share</t>
  </si>
  <si>
    <t>The income control used to estimate the series excludes transfers until 1943, and it includes transfers from 1944 onwards, reflecting the fact that most transfers were taxed thereafter. Income year goes from July 1st year t to June 30 year t+1.</t>
  </si>
  <si>
    <t>Denmark-Top 1% income share-married couples &amp; single adults</t>
  </si>
  <si>
    <t>Indonesia-Top 1% income share</t>
  </si>
  <si>
    <t>Ireland-Top 1% income share</t>
  </si>
  <si>
    <t>Argentina-Top 1% income share</t>
  </si>
  <si>
    <t>Italy-Top 1% income share</t>
  </si>
  <si>
    <t>Estimates do not include most capital gains and several components of capital incomes (as interest income).</t>
  </si>
  <si>
    <t>Korea</t>
  </si>
  <si>
    <t>Korea-Top 1% income share</t>
  </si>
  <si>
    <t>Statistics are for all Korea (North and South combined) before liberation in 1945, and for South Korea after liberation.</t>
  </si>
  <si>
    <t>Malaysia-Top 1% income share</t>
  </si>
  <si>
    <t>Up to 1988, Peninsular Malaysia; from 1989, Malaysia.</t>
  </si>
  <si>
    <t>Malaysia</t>
  </si>
  <si>
    <t>income statistics by Statistics Netherlands; see Salverda (2013). Estimates for 2007 deviate because of one-year tax lowering on a type of wealth income.</t>
  </si>
  <si>
    <t>New Zealand-Top 1% income share-married couples &amp; single adults up until 1953 and then all adu;lts</t>
  </si>
  <si>
    <t>New Zealand-Top 1% income share-adults</t>
  </si>
  <si>
    <t>Norway-Top 1% income share</t>
  </si>
  <si>
    <t>Portugal-Top 1% income share</t>
  </si>
  <si>
    <t>Singapore-Top 1% income share</t>
  </si>
  <si>
    <t>Estimates for 1980-6 and 1993 are based on 12-month rather than 24-month assessments.</t>
  </si>
  <si>
    <t>South Africa-Top 1% income share-adults</t>
  </si>
  <si>
    <t>United Kingdom-Top 1% income share-married couples &amp; single adults</t>
  </si>
  <si>
    <t>Uruguay</t>
  </si>
  <si>
    <t>Zambia</t>
  </si>
  <si>
    <t>Zimbabwe</t>
  </si>
  <si>
    <t>Up to 1920, estimates include what is now the Republic of Ireland. Until 1974, estimates relate to income net of certain deductions; from 1975, estimates relate to total income. Until 1989 original estimates relate to tax units (married couples and single</t>
  </si>
  <si>
    <t>Estimates excluding capital gains apart from 1925-1938. Fractiles defined by total income excluding capital gains. Series have the following breaks in coverage: from 1891, Prussia; from 1925, the Republic of Weimar; from 1935, Saarland is included; from 1</t>
  </si>
  <si>
    <t>For all years between 1934 and 1994, estimates relate to income averaged over the year shown and the following year. Estimates do not include capital gains. Estimates for 1933-1994 come from Dell et al. (2007), and estimates for 1995-2008 come from Foellm</t>
  </si>
  <si>
    <t>Based on Survey data after 1992: The top 10% and top 0.1% income share series are based on HES (Household Expenditure Surveys 1966-1986) and IDS (Income Distribution Surveys 1987-2004), and not on tax data. The top 5% and top 1% series are based on tax da</t>
  </si>
  <si>
    <t>Break after 1970: Estimates excluding capital gains. Fractiles defined by total gross income excluding capital gains. The series are presented in two distinct columns, following the change in the definition of the tax unit between 1968 and 1970. Tax units</t>
  </si>
  <si>
    <t>Top 1% share from 1982 to 2004 is from survey data (not tax data), and hence not comparable to top 0.05% and top 0.01% shares during the same period. Break in the series between pre-independence income taxation data (up to 1939) and post-independence taxa</t>
  </si>
  <si>
    <t>Up to 1973, estimates based on surtax returns, with the exception of 1938 and 1943, which are based on National Income and Expenditure 1938-1944 (see Table 12.2 in chapter); from 1975, estimates based on income tax returns. Change in the definition of  th</t>
  </si>
  <si>
    <t>Dividends are included at varying degrees (virtually 100% until 1958; a decreasing fraction since then; dividends received by residents and non-residents from South African resident companies are not included in estimates since 2002); see source and subse</t>
  </si>
  <si>
    <t>Notes:</t>
  </si>
  <si>
    <t xml:space="preserve"> </t>
  </si>
  <si>
    <t>Variable:</t>
  </si>
  <si>
    <t>Units:</t>
  </si>
  <si>
    <t>Country:</t>
  </si>
  <si>
    <t>Figure 1.3: The take of the best off 1% in 12 countries, 1900-2015</t>
  </si>
  <si>
    <t>Earliest record</t>
  </si>
  <si>
    <t>Lowest recorded value</t>
  </si>
  <si>
    <t>Highest recorded value</t>
  </si>
  <si>
    <t>Latest record</t>
  </si>
  <si>
    <t>India</t>
  </si>
  <si>
    <t>China</t>
  </si>
  <si>
    <t>Table 3: Percentage income share of the best off 1% in 12 countries: earliest, lowest, highest, latest records</t>
  </si>
  <si>
    <t>Source: World Income and Wealth Dataset (accessed March 2017, data for China updated in May 2017 after booked published)</t>
  </si>
  <si>
    <t>Figure 1.4: The take of the best off 1% in India and China, 1922-2015</t>
  </si>
  <si>
    <t>Figure 1.5: The take of the best off 1% in 14 countries, 1900-2015</t>
  </si>
  <si>
    <t>Source: World Income and Wealth Dataset (accessed March 2017).</t>
  </si>
  <si>
    <t>New Zealand/Aotearoa</t>
  </si>
  <si>
    <t>Table 4: Percentage income share of the best off 1% in 14 countries: earliest, lowest, highest, latest records</t>
  </si>
  <si>
    <t>Source – World Wealth and Income Database, accessed in 2017.</t>
  </si>
  <si>
    <t>Source: http://thebulletin.org/nuclear-notebook-multimedia</t>
  </si>
  <si>
    <t>Figure 2.1: The rise and fall in nuclear weapons held worldwide, 1945-2015.</t>
  </si>
  <si>
    <t>Figure 2.2: The take of the best off 1% in France and the UK, 1918-2012</t>
  </si>
  <si>
    <t>Source: World Income and Wealth Dataset (accessed March 2017)</t>
  </si>
  <si>
    <t>Figure 2.3: The take of the best off 1% in Canada and the USA, 1913-2014</t>
  </si>
  <si>
    <t>http://www.pewsocialtrends.org/2011/07/26/wealth-gaps-rise-to-record-highs-between-whites-blacks-hispanics/</t>
  </si>
  <si>
    <t>Rakesh Kochhar, Richard Fry and Paul Taylor, 2011, Wealth Gaps Rise to Record Highs Between Whites, Blacks, Hispanics, PEW Social and Demographic Trends Report, July 26th</t>
  </si>
  <si>
    <t>Figure 2.4: Change in wealth inequality by ethncity in the US</t>
  </si>
  <si>
    <t>Figure 3.1: The take of the best off 1% in South Korea and Singapore, 1933-2012</t>
  </si>
  <si>
    <t>Figure 3.2: The take of the best off 1% in South Africa and Malaysia, 1914-2012</t>
  </si>
  <si>
    <t>Figure 3.3 Pregnancy-related deaths in Texas, US, 2006-2014</t>
  </si>
  <si>
    <t>Source: nin.tl/Texasdeaths</t>
  </si>
  <si>
    <t>Figure 3.4: The take of the best off 1% in Argentina and Indonesia, 1921-2004</t>
  </si>
  <si>
    <t>Table 5: Inequality ratio of the best-off tenth of households to the worse-off tenth (real 90:10 ratio), richest countries, 2015</t>
  </si>
  <si>
    <t xml:space="preserve">Table 5 uses recent income data to update this “90:10” ratio for the same 25 countries. Specifically, the ratio of the mean equivalised household income of the top decile to the bottom decile is calculated for each country. </t>
  </si>
  <si>
    <t>Figure 4.1: The global map of who eats too much meat, 2011</t>
  </si>
  <si>
    <t>Source: Hennig, B. and Dorling, D., The global map of who eats too much meat, Chapter in Kateman, B. (Ed.) The Reducetarian Diet: Eating Less Meat to Improve Human Health, The Environment, and The Lives of Farm Animals, New York: Random House, 18th April, 2017.</t>
  </si>
  <si>
    <t>Figure 4.2: Economic inequality and meat consumption (excluding fish), 2011</t>
  </si>
  <si>
    <t>Figure 4.3: Economic inequality and water consumption (domestic), 2009-2013</t>
  </si>
  <si>
    <t>Figure 4.4: Economic inequality and waste production (domestic), 2009-2013</t>
  </si>
  <si>
    <t>Figure 4.5: Economic inequality and carbon dioxide emissions, 2011</t>
  </si>
  <si>
    <t>Figure 4.6: Global income deciles and associated carbon dioxide emissions, 2015</t>
  </si>
  <si>
    <t>T. Gore, Extreme Carbon Inequality: Why the Paris climate deal must put the poorest, lowest emitting and most vulnerable people first, Oxfam, December 2nd 2015, https://www.oxfam.org/en/research/extreme-carbon-inequality</t>
  </si>
  <si>
    <t>Figure 4.7: Economic inequality and gasoline (petrol) consumption, 2012-13</t>
  </si>
  <si>
    <t>Figure 4.8 Emission of pollution by income group in selected rich nations, 2015</t>
  </si>
  <si>
    <t>Source: https://www.oxfam.org/en/research/extreme-carbon-inequality</t>
  </si>
  <si>
    <t>Decile Group Ratio</t>
  </si>
  <si>
    <t>Cycle/Walk</t>
  </si>
  <si>
    <t>Population</t>
  </si>
  <si>
    <t>Figure 4.9: Economic inequality and infant mortality rates in affluent nations, 2015</t>
  </si>
  <si>
    <t>Figure 4.10: Economic inequality and ecological footprints in affluent nations, 2014</t>
  </si>
  <si>
    <t>Figure 4.11: Economic inequality and aircraft flights taken in affluent nations, 2014</t>
  </si>
  <si>
    <t>Figure 4.12: Economic inequality and crimes committed in affluent nations, 2004-2013</t>
  </si>
  <si>
    <t>Figure 4.13: Economic inequality and the maths ability of children at age 15, 2012</t>
  </si>
  <si>
    <t>Figure 4.14: Economic inequality and the maths ability of young adults up to age 24, 2012</t>
  </si>
  <si>
    <t>Figure 4.15: Healthy behavior and economic inequality: walking and cycling 2006-2010</t>
  </si>
  <si>
    <t>Source: Dorling, D. (2015)  The mother of underlying causes – economic ranking and health inequality, Social Science &amp; Medicine, http://www.dannydorling.org/?page_id=4350</t>
  </si>
  <si>
    <t>data for Japan added later: http://www.tokyobybike.com/2013/10/how-many-japanese-cycle-to-work.html</t>
  </si>
  <si>
    <t>Figure 5.1: The take of the best off 1% in Ireland and Italy, 1933-2009</t>
  </si>
  <si>
    <t>Region or country</t>
  </si>
  <si>
    <t>Pop (Millions)</t>
  </si>
  <si>
    <t>Median income</t>
  </si>
  <si>
    <t>fertility</t>
  </si>
  <si>
    <t>Iceland</t>
  </si>
  <si>
    <t>Luxembourg</t>
  </si>
  <si>
    <t>Hong Kong, China (SAR)</t>
  </si>
  <si>
    <t>Korea, Rep. of</t>
  </si>
  <si>
    <t>Barbados</t>
  </si>
  <si>
    <t>Cyprus</t>
  </si>
  <si>
    <t>Malta</t>
  </si>
  <si>
    <t>Brunei Darussalam</t>
  </si>
  <si>
    <t>Seychelles</t>
  </si>
  <si>
    <t>Saint Kitts and Nevis</t>
  </si>
  <si>
    <t>Bahrain</t>
  </si>
  <si>
    <t>Kuwait</t>
  </si>
  <si>
    <t>Costa Rica</t>
  </si>
  <si>
    <t>Qatar</t>
  </si>
  <si>
    <t>United Arab Emirates</t>
  </si>
  <si>
    <t>Bahamas</t>
  </si>
  <si>
    <t>Cuba</t>
  </si>
  <si>
    <t>Mexico</t>
  </si>
  <si>
    <t>Trinidad and Tobago</t>
  </si>
  <si>
    <t>Antigua and Barbuda</t>
  </si>
  <si>
    <t>Bulgaria</t>
  </si>
  <si>
    <t>Russian Federation</t>
  </si>
  <si>
    <t>Libyan Arab Jamahiriya</t>
  </si>
  <si>
    <t>Macedonia, TFYR</t>
  </si>
  <si>
    <t>Panama</t>
  </si>
  <si>
    <t>Belarus</t>
  </si>
  <si>
    <t>Tonga</t>
  </si>
  <si>
    <t>Mauritius</t>
  </si>
  <si>
    <t>Albania</t>
  </si>
  <si>
    <t>Bosnia and Herzegovina</t>
  </si>
  <si>
    <t>Suriname</t>
  </si>
  <si>
    <t>Venezuela</t>
  </si>
  <si>
    <t>Romania</t>
  </si>
  <si>
    <t>Ukraine</t>
  </si>
  <si>
    <t>Saint Lucia</t>
  </si>
  <si>
    <t>Brazil</t>
  </si>
  <si>
    <t>Colombia</t>
  </si>
  <si>
    <t>Oman</t>
  </si>
  <si>
    <t>Samoa (Western)</t>
  </si>
  <si>
    <t>Thailand</t>
  </si>
  <si>
    <t>Saudi Arabia</t>
  </si>
  <si>
    <t>Kazakhstan</t>
  </si>
  <si>
    <t>Jamaica</t>
  </si>
  <si>
    <t>Lebanon</t>
  </si>
  <si>
    <t>Fiji</t>
  </si>
  <si>
    <t>Armenia</t>
  </si>
  <si>
    <t>Philippines</t>
  </si>
  <si>
    <t>Maldives</t>
  </si>
  <si>
    <t>Peru</t>
  </si>
  <si>
    <t>Turkmenistan</t>
  </si>
  <si>
    <t>Saint Vincent and the Grenadines</t>
  </si>
  <si>
    <t>Turkey</t>
  </si>
  <si>
    <t>Paraguay</t>
  </si>
  <si>
    <t>Jordan</t>
  </si>
  <si>
    <t>Azerbaijan</t>
  </si>
  <si>
    <t>Tunisia</t>
  </si>
  <si>
    <t>Grenada</t>
  </si>
  <si>
    <t>Dominica</t>
  </si>
  <si>
    <t>Sri Lanka</t>
  </si>
  <si>
    <t>Georgia</t>
  </si>
  <si>
    <t>Dominican Republic</t>
  </si>
  <si>
    <t>Belize</t>
  </si>
  <si>
    <t>Ecuador</t>
  </si>
  <si>
    <t>Iran, Islamic Rep. of</t>
  </si>
  <si>
    <t>Occupied Palestinian Territories</t>
  </si>
  <si>
    <t>El Salvador</t>
  </si>
  <si>
    <t>Guyana</t>
  </si>
  <si>
    <t>Cape Verde</t>
  </si>
  <si>
    <t>Syrian Arab Republic</t>
  </si>
  <si>
    <t>Uzbekistan</t>
  </si>
  <si>
    <t>Algeria</t>
  </si>
  <si>
    <t>Equatorial Guinea</t>
  </si>
  <si>
    <t>Kyrgyzstan</t>
  </si>
  <si>
    <t>Viet Nam</t>
  </si>
  <si>
    <t>Moldova, Rep. of</t>
  </si>
  <si>
    <t>Bolivia</t>
  </si>
  <si>
    <t>Honduras</t>
  </si>
  <si>
    <t>Tajikistan</t>
  </si>
  <si>
    <t>Mongolia</t>
  </si>
  <si>
    <t>Nicaragua</t>
  </si>
  <si>
    <t>Egypt</t>
  </si>
  <si>
    <t>Guatemala</t>
  </si>
  <si>
    <t>Gabon</t>
  </si>
  <si>
    <t>São Tomé and Principe</t>
  </si>
  <si>
    <t>Solomon Islands</t>
  </si>
  <si>
    <t>Morocco</t>
  </si>
  <si>
    <t>Namibia</t>
  </si>
  <si>
    <t>Botswana</t>
  </si>
  <si>
    <t>Vanuatu</t>
  </si>
  <si>
    <t>Cambodia</t>
  </si>
  <si>
    <t>Ghana</t>
  </si>
  <si>
    <t>Myanmar</t>
  </si>
  <si>
    <t>Papua New Guinea</t>
  </si>
  <si>
    <t>Bhutan</t>
  </si>
  <si>
    <t>Lao People's Dem.  Rep.</t>
  </si>
  <si>
    <t>Comoros</t>
  </si>
  <si>
    <t>Bangladesh</t>
  </si>
  <si>
    <t>Sudan</t>
  </si>
  <si>
    <t>Togo</t>
  </si>
  <si>
    <t>Congo</t>
  </si>
  <si>
    <t>Haiti</t>
  </si>
  <si>
    <t>Djibouti</t>
  </si>
  <si>
    <t>Eritrea</t>
  </si>
  <si>
    <t>Timor-Leste</t>
  </si>
  <si>
    <t>Benin</t>
  </si>
  <si>
    <t>Tanzania, U. Rep. of</t>
  </si>
  <si>
    <t>Angola</t>
  </si>
  <si>
    <t>Chad</t>
  </si>
  <si>
    <t>Congo, Dem. Rep. of the</t>
  </si>
  <si>
    <t>Figure 5.2 Median income and average number of children per household, countries, year 2000</t>
  </si>
  <si>
    <t>Pop (millions)</t>
  </si>
  <si>
    <t>median income</t>
  </si>
  <si>
    <t>TFR</t>
  </si>
  <si>
    <t>Source UNDP Reports and Worldmapper</t>
  </si>
  <si>
    <t>90:10 ratio</t>
  </si>
  <si>
    <t>Annual income in comparable US $</t>
  </si>
  <si>
    <t>poorest 10th</t>
  </si>
  <si>
    <t>median</t>
  </si>
  <si>
    <t>richest10th</t>
  </si>
  <si>
    <t>1995-2000</t>
  </si>
  <si>
    <t>World</t>
  </si>
  <si>
    <t>Africa</t>
  </si>
  <si>
    <t>Asia</t>
  </si>
  <si>
    <t>Latin America and the Caribbean</t>
  </si>
  <si>
    <t>Northern America</t>
  </si>
  <si>
    <t>Europe</t>
  </si>
  <si>
    <t>Oceania</t>
  </si>
  <si>
    <t>Note: "According to the United Nation's Economic Commission for Latin America, the decile ratio (share of total income for the top 10 percent of wage earners divided by the bottom 10 percent) in Latin America was 45 to 1, while that of Cuba was only 4 to 1"  (http://en.wikipedia.org/wiki/Economy_of_Cuba)</t>
  </si>
  <si>
    <t>Table 6: Total fertility (children born to each woman on average), 1950-2010, by continent</t>
  </si>
  <si>
    <t>Inequality as measured by the 90:10 income ratio</t>
  </si>
  <si>
    <t>$ per day per family is at least:</t>
  </si>
  <si>
    <t>more unequal</t>
  </si>
  <si>
    <t>Figure 5.4: Income inequality and average number of children per woman by median income, 2000</t>
  </si>
  <si>
    <t>Figure 5.5: Trends in self-reported health used by ONS in annual UK well-being reporting 2009-2013</t>
  </si>
  <si>
    <t>Source: D Dorling, Comment on: New statistics for old?—measuring the wellbeing of the UK, Journal of the Royal Statistical Society, vol. 180, issue 1, pp.3-43, 2017, http://onlinelibrary.wiley.com/doi/10.1111/rssa.12188/full</t>
  </si>
  <si>
    <t>Figure 5.6: Poor rates of health closely predicted the swings in votes to Trump in the US in 2016</t>
  </si>
  <si>
    <t>Source: http://www.economist.com/news/united-states/21710265-local-health-outcomes-predict-trumpward-swings-illness-indicator</t>
  </si>
  <si>
    <t>Figure 5.7: Reasons families find themselves to be homeless in England, 1998-2015</t>
  </si>
  <si>
    <r>
      <t>Source: K Webb, Bringing homelessness to the forefront of the political agenda in England, London, Shelter, October 7</t>
    </r>
    <r>
      <rPr>
        <i/>
        <vertAlign val="superscript"/>
        <sz val="12"/>
        <color theme="1"/>
        <rFont val="Times New Roman"/>
      </rPr>
      <t>th</t>
    </r>
    <r>
      <rPr>
        <i/>
        <sz val="12"/>
        <color theme="1"/>
        <rFont val="Times New Roman"/>
      </rPr>
      <t>, 2016, http://www.insidegovernment.co.uk/uploads/2016/10/katewebb.pdf</t>
    </r>
  </si>
  <si>
    <t>Figure 6.1: The take of the best off 1% in Denmark and Norway countries, 1900-2011</t>
  </si>
  <si>
    <t>Figure 6.2: The take of the best off 1% in Sweden and Finland, 1910-2012</t>
  </si>
  <si>
    <t>Table 7</t>
  </si>
  <si>
    <t>Figure 6.3: Inequality and homicide rates in affluent countries 2003-2008</t>
  </si>
  <si>
    <t>Figure 6.4: The take of the best off 1% in Germany and Japan countries, 1900-2010</t>
  </si>
  <si>
    <t>Proportion of adults who are satisfied with the quality of health care, 2006-2009</t>
  </si>
  <si>
    <t>rank</t>
  </si>
  <si>
    <t>Liberia</t>
  </si>
  <si>
    <t>Source: UN world development report 2010 table 10 (based on Gallup world surveys)</t>
  </si>
  <si>
    <t>Table 8: Adults who are satisfied with the quality of health care – most and least in the world, 2006-2009</t>
  </si>
  <si>
    <t>Figure 7.1: Median housing costs as % of income of the poorest quintile of renter households</t>
  </si>
  <si>
    <t>Source: http://www.jchs.harvard.edu/sites/jchs.harvard.edu/files/international_rental_housing_carliner_marya.pdf</t>
  </si>
  <si>
    <t>Figure 7.2: The take of the best off 1% in Portugal and Spain, 1976-2012</t>
  </si>
  <si>
    <t>Figure 7.3: Increase in disposable income (%) on the implement of UK scheme B basic income</t>
  </si>
  <si>
    <t>Source of graph: Torry, M. (2015) Two feasible ways to implement a revenue neutral Citizen’s Income scheme, Euromod Working Paper Series, 6/15, April, https://www.iser.essex.ac.uk/research/publications/working-papers/euromod/em6-15</t>
  </si>
  <si>
    <t>Figure 7.4: Social security and taxation prosecutions, Australia, 1989-2003</t>
  </si>
  <si>
    <t>Figure 7.5: The take of the best off 1% in Austrailia and New Zealand/Aotearoa, 1921-2012</t>
  </si>
  <si>
    <t>INCOME LEVEL</t>
  </si>
  <si>
    <t>NUMBER OF PEOPLE</t>
  </si>
  <si>
    <t>AVERAGE INCOME</t>
  </si>
  <si>
    <t>OVERALL CHANGE 1970-2008</t>
  </si>
  <si>
    <t>Annnual salary in 1970</t>
  </si>
  <si>
    <t>Salary with 20:1 limit</t>
  </si>
  <si>
    <t>Top 0.1%</t>
  </si>
  <si>
    <t>$5.6 million</t>
  </si>
  <si>
    <t>$1.15 million</t>
  </si>
  <si>
    <t>$631,000</t>
  </si>
  <si>
    <t>Top 0.1-0.5%</t>
  </si>
  <si>
    <t>$878,139</t>
  </si>
  <si>
    <t>$364,000</t>
  </si>
  <si>
    <t>$199,000</t>
  </si>
  <si>
    <t>Top 0.5-1%</t>
  </si>
  <si>
    <t>$443,102</t>
  </si>
  <si>
    <t>$233,000</t>
  </si>
  <si>
    <t>$127,000</t>
  </si>
  <si>
    <t>Top 1-5%</t>
  </si>
  <si>
    <t>6.0 million</t>
  </si>
  <si>
    <t>$211,476</t>
  </si>
  <si>
    <t>$133,000</t>
  </si>
  <si>
    <t>$72,000</t>
  </si>
  <si>
    <t>Top 5-10%</t>
  </si>
  <si>
    <t>7.6 million</t>
  </si>
  <si>
    <t>$127,184</t>
  </si>
  <si>
    <t>$92,000</t>
  </si>
  <si>
    <t>$50,000</t>
  </si>
  <si>
    <t>Bottom 90%</t>
  </si>
  <si>
    <t>137.2 million</t>
  </si>
  <si>
    <t>$31,244</t>
  </si>
  <si>
    <t>$31,560</t>
  </si>
  <si>
    <t>$31,000</t>
  </si>
  <si>
    <t>Table 9: Income inequality in the US, change since 1970 and what a 20:1 limit would reduce the incomes further by in comparison</t>
  </si>
  <si>
    <t xml:space="preserve">SOURCES: Whoriskey, P. (2011) With executive pay, rich pull away from rest of America. Washington Post. Washington. June 19th. http://www.washingtonpost.com/wp-srv/special/business/income-inequality/ Which in turned used The World Top Incomes Database and reports by Jon Bakija, Williams College; Adam Cole, U.S. Department of Treasury; Bradley T. Heim, Indiana University; Carola Frydman, MIT Sloan School of Management and NBER; Raven E. Molloy, Federal Reserve Board of Governors; Thomas Piketty, Ehess, Paris; Emmanuel Saez, UC Berkeley and NBER. </t>
  </si>
  <si>
    <t>Figure 7.6: The take of the best off 1% in Switzerland and the Netherlands, 1914-2012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</si>
</sst>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57" x14ac:knownFonts="1">
    <font>
      <sz val="12"/>
      <color theme="1"/>
      <name val="Calibri"/>
      <family val="2"/>
      <scheme val="minor"/>
    </font>
    <font>
      <b/>
      <sz val="12"/>
      <color theme="1"/>
      <name val="Calibri"/>
      <family val="2"/>
      <scheme val="minor"/>
    </font>
    <font>
      <b/>
      <sz val="12"/>
      <name val="Calibri"/>
    </font>
    <font>
      <sz val="12"/>
      <name val="Calibri"/>
    </font>
    <font>
      <sz val="12"/>
      <color theme="1"/>
      <name val="Calibri"/>
    </font>
    <font>
      <sz val="12"/>
      <name val="Calibri"/>
      <scheme val="minor"/>
    </font>
    <font>
      <sz val="11"/>
      <name val="ＭＳ Ｐゴシック"/>
      <family val="3"/>
      <charset val="128"/>
    </font>
    <font>
      <sz val="8"/>
      <name val="Arial"/>
      <family val="2"/>
    </font>
    <font>
      <b/>
      <sz val="10"/>
      <color rgb="FF000000"/>
      <name val="Calibri"/>
      <scheme val="minor"/>
    </font>
    <font>
      <sz val="10"/>
      <color rgb="FF000000"/>
      <name val="Calibri"/>
      <scheme val="minor"/>
    </font>
    <font>
      <sz val="12"/>
      <color rgb="FF000000"/>
      <name val="Calibri"/>
      <family val="2"/>
      <scheme val="minor"/>
    </font>
    <font>
      <vertAlign val="superscript"/>
      <sz val="10"/>
      <color rgb="FFFF0000"/>
      <name val="Calibri"/>
      <scheme val="minor"/>
    </font>
    <font>
      <u/>
      <sz val="12"/>
      <color theme="10"/>
      <name val="Calibri"/>
      <family val="2"/>
      <scheme val="minor"/>
    </font>
    <font>
      <u/>
      <sz val="12"/>
      <color theme="11"/>
      <name val="Calibri"/>
      <family val="2"/>
      <scheme val="minor"/>
    </font>
    <font>
      <b/>
      <sz val="12"/>
      <color theme="1"/>
      <name val="Calibri"/>
    </font>
    <font>
      <b/>
      <sz val="11"/>
      <color theme="1"/>
      <name val="Calibri"/>
    </font>
    <font>
      <sz val="11"/>
      <color rgb="FF000000"/>
      <name val="Calibri"/>
    </font>
    <font>
      <sz val="11"/>
      <color theme="1"/>
      <name val="Calibri"/>
    </font>
    <font>
      <sz val="11"/>
      <color rgb="FF000000"/>
      <name val="Calibri"/>
      <scheme val="minor"/>
    </font>
    <font>
      <sz val="11"/>
      <color theme="1"/>
      <name val="Calibri"/>
      <scheme val="minor"/>
    </font>
    <font>
      <b/>
      <sz val="11"/>
      <color theme="1"/>
      <name val="Calibri"/>
      <scheme val="minor"/>
    </font>
    <font>
      <sz val="11"/>
      <name val="Calibri"/>
    </font>
    <font>
      <sz val="12"/>
      <color rgb="FF000000"/>
      <name val="Calibri"/>
    </font>
    <font>
      <b/>
      <sz val="12"/>
      <color rgb="FF000000"/>
      <name val="Calibri"/>
      <scheme val="minor"/>
    </font>
    <font>
      <i/>
      <sz val="12"/>
      <color rgb="FF000000"/>
      <name val="Calibri"/>
      <scheme val="minor"/>
    </font>
    <font>
      <b/>
      <u/>
      <sz val="14"/>
      <color rgb="FF000000"/>
      <name val="Calibri"/>
      <scheme val="minor"/>
    </font>
    <font>
      <b/>
      <u/>
      <sz val="14"/>
      <color theme="1"/>
      <name val="Calibri"/>
      <scheme val="minor"/>
    </font>
    <font>
      <sz val="11"/>
      <color indexed="8"/>
      <name val="Calibri"/>
    </font>
    <font>
      <b/>
      <sz val="20.75"/>
      <color indexed="8"/>
      <name val="sans-serif"/>
    </font>
    <font>
      <sz val="9.75"/>
      <color indexed="8"/>
      <name val="Calibri"/>
    </font>
    <font>
      <sz val="10"/>
      <name val="Arial"/>
    </font>
    <font>
      <sz val="12"/>
      <name val="Avenir Book"/>
    </font>
    <font>
      <sz val="12"/>
      <color theme="1"/>
      <name val="Avenir Book"/>
    </font>
    <font>
      <sz val="12"/>
      <color rgb="FF000000"/>
      <name val="Avenir Book"/>
    </font>
    <font>
      <b/>
      <sz val="11"/>
      <color theme="1"/>
      <name val="Avenir Book"/>
    </font>
    <font>
      <sz val="11"/>
      <color theme="1"/>
      <name val="Avenir Book"/>
    </font>
    <font>
      <sz val="11"/>
      <color rgb="FF000000"/>
      <name val="Avenir Book"/>
    </font>
    <font>
      <sz val="12"/>
      <color theme="1"/>
      <name val="Times New Roman"/>
    </font>
    <font>
      <b/>
      <sz val="12"/>
      <color theme="1"/>
      <name val="Times New Roman"/>
    </font>
    <font>
      <b/>
      <sz val="11"/>
      <color theme="1"/>
      <name val="Arial Bold"/>
    </font>
    <font>
      <sz val="11"/>
      <color theme="1"/>
      <name val="Arial"/>
    </font>
    <font>
      <sz val="10"/>
      <color theme="1"/>
      <name val="Arial"/>
    </font>
    <font>
      <i/>
      <sz val="10"/>
      <color theme="1"/>
      <name val="Times New Roman"/>
    </font>
    <font>
      <sz val="10"/>
      <color indexed="8"/>
      <name val="Arial"/>
      <family val="2"/>
    </font>
    <font>
      <sz val="10"/>
      <color theme="1"/>
      <name val="Times New Roman"/>
    </font>
    <font>
      <sz val="11"/>
      <color theme="1"/>
      <name val="Times New Roman"/>
    </font>
    <font>
      <sz val="10"/>
      <color theme="1"/>
      <name val="Calibri"/>
    </font>
    <font>
      <sz val="10"/>
      <color rgb="FF000000"/>
      <name val="Arial"/>
      <family val="2"/>
    </font>
    <font>
      <i/>
      <sz val="12"/>
      <color theme="1"/>
      <name val="Times New Roman"/>
    </font>
    <font>
      <b/>
      <sz val="12"/>
      <name val="Times New Roman"/>
      <family val="1"/>
    </font>
    <font>
      <i/>
      <sz val="12"/>
      <color rgb="FF2D2D2D"/>
      <name val="Times New Roman"/>
    </font>
    <font>
      <i/>
      <vertAlign val="superscript"/>
      <sz val="12"/>
      <color theme="1"/>
      <name val="Times New Roman"/>
    </font>
    <font>
      <sz val="12"/>
      <name val="Times New Roman"/>
      <family val="1"/>
    </font>
    <font>
      <sz val="8"/>
      <color indexed="23"/>
      <name val="Arial"/>
      <family val="2"/>
    </font>
    <font>
      <b/>
      <sz val="12"/>
      <color indexed="8"/>
      <name val="Arial"/>
    </font>
    <font>
      <sz val="12"/>
      <color indexed="63"/>
      <name val="Arial"/>
    </font>
    <font>
      <b/>
      <sz val="14"/>
      <color indexed="8"/>
      <name val="sans-serif"/>
    </font>
  </fonts>
  <fills count="6">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22"/>
        <bgColor indexed="64"/>
      </patternFill>
    </fill>
    <fill>
      <patternFill patternType="solid">
        <fgColor indexed="31"/>
        <bgColor indexed="64"/>
      </patternFill>
    </fill>
  </fills>
  <borders count="13">
    <border>
      <left/>
      <right/>
      <top/>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top/>
      <bottom style="medium">
        <color indexed="8"/>
      </bottom>
      <diagonal/>
    </border>
    <border>
      <left style="medium">
        <color indexed="8"/>
      </left>
      <right style="medium">
        <color indexed="8"/>
      </right>
      <top/>
      <bottom style="medium">
        <color indexed="8"/>
      </bottom>
      <diagonal/>
    </border>
    <border>
      <left/>
      <right/>
      <top/>
      <bottom style="thick">
        <color indexed="8"/>
      </bottom>
      <diagonal/>
    </border>
    <border>
      <left/>
      <right/>
      <top/>
      <bottom style="medium">
        <color indexed="22"/>
      </bottom>
      <diagonal/>
    </border>
  </borders>
  <cellStyleXfs count="241">
    <xf numFmtId="0" fontId="0" fillId="0" borderId="0"/>
    <xf numFmtId="0" fontId="6" fillId="0" borderId="0"/>
    <xf numFmtId="0" fontId="7" fillId="0" borderId="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30" fillId="0" borderId="2">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30" fillId="0" borderId="0">
      <alignment vertic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cellStyleXfs>
  <cellXfs count="149">
    <xf numFmtId="0" fontId="0" fillId="0" borderId="0" xfId="0"/>
    <xf numFmtId="0" fontId="2" fillId="0" borderId="1" xfId="0" applyFont="1" applyFill="1" applyBorder="1" applyAlignment="1">
      <alignment horizontal="center" vertical="center"/>
    </xf>
    <xf numFmtId="0" fontId="3" fillId="0" borderId="1" xfId="0" applyFont="1" applyFill="1" applyBorder="1" applyAlignment="1"/>
    <xf numFmtId="0" fontId="4" fillId="0" borderId="1" xfId="0" applyFont="1" applyFill="1" applyBorder="1" applyAlignment="1"/>
    <xf numFmtId="0" fontId="0" fillId="0" borderId="0" xfId="0" applyFill="1"/>
    <xf numFmtId="2" fontId="0" fillId="0" borderId="1" xfId="0" applyNumberFormat="1" applyFill="1" applyBorder="1"/>
    <xf numFmtId="46" fontId="2" fillId="0" borderId="1" xfId="0" applyNumberFormat="1" applyFont="1" applyFill="1" applyBorder="1" applyAlignment="1">
      <alignment horizontal="center" vertical="center" wrapText="1"/>
    </xf>
    <xf numFmtId="2" fontId="3" fillId="0" borderId="1" xfId="0" applyNumberFormat="1" applyFont="1" applyFill="1" applyBorder="1" applyAlignment="1"/>
    <xf numFmtId="2" fontId="4" fillId="0" borderId="1" xfId="0" applyNumberFormat="1" applyFont="1" applyFill="1" applyBorder="1" applyAlignment="1"/>
    <xf numFmtId="2" fontId="5" fillId="0" borderId="1" xfId="0" applyNumberFormat="1" applyFont="1" applyFill="1" applyBorder="1"/>
    <xf numFmtId="0" fontId="1" fillId="0" borderId="1" xfId="0" applyFont="1" applyFill="1" applyBorder="1" applyAlignment="1">
      <alignment horizontal="left" wrapText="1"/>
    </xf>
    <xf numFmtId="164" fontId="0" fillId="0" borderId="1" xfId="0" applyNumberFormat="1" applyBorder="1"/>
    <xf numFmtId="0" fontId="1" fillId="0" borderId="1" xfId="0" applyFont="1" applyBorder="1" applyAlignment="1">
      <alignment horizontal="center" vertical="center"/>
    </xf>
    <xf numFmtId="0" fontId="0" fillId="0" borderId="1" xfId="0" applyBorder="1"/>
    <xf numFmtId="0" fontId="8" fillId="0" borderId="0" xfId="0" applyFont="1" applyFill="1" applyAlignment="1">
      <alignment horizontal="left" vertical="top" wrapText="1"/>
    </xf>
    <xf numFmtId="0" fontId="9" fillId="0" borderId="0" xfId="0" applyFont="1" applyFill="1" applyAlignment="1">
      <alignment horizontal="left" vertical="top" wrapText="1"/>
    </xf>
    <xf numFmtId="0" fontId="10" fillId="0" borderId="0" xfId="0" applyFont="1" applyFill="1" applyAlignment="1">
      <alignment horizontal="left" vertical="top" wrapText="1"/>
    </xf>
    <xf numFmtId="4" fontId="9" fillId="0" borderId="0" xfId="0" applyNumberFormat="1" applyFont="1" applyFill="1" applyAlignment="1">
      <alignment horizontal="left" vertical="top" wrapText="1"/>
    </xf>
    <xf numFmtId="0" fontId="12" fillId="0" borderId="0" xfId="3" applyFill="1" applyAlignment="1">
      <alignment horizontal="left" vertical="top" wrapText="1"/>
    </xf>
    <xf numFmtId="0" fontId="11" fillId="0" borderId="0" xfId="0" applyFont="1" applyFill="1" applyAlignment="1">
      <alignment horizontal="left" vertical="top" wrapText="1"/>
    </xf>
    <xf numFmtId="2" fontId="0" fillId="0" borderId="1" xfId="0" applyNumberFormat="1" applyBorder="1"/>
    <xf numFmtId="0" fontId="15" fillId="0" borderId="0" xfId="0" applyFont="1"/>
    <xf numFmtId="0" fontId="16" fillId="0" borderId="0" xfId="0" applyFont="1"/>
    <xf numFmtId="0" fontId="17" fillId="0" borderId="0" xfId="0" applyFont="1" applyFill="1" applyBorder="1"/>
    <xf numFmtId="0" fontId="14" fillId="0" borderId="0" xfId="0" applyFont="1"/>
    <xf numFmtId="0" fontId="17" fillId="0" borderId="0" xfId="0" applyFont="1"/>
    <xf numFmtId="0" fontId="15" fillId="0" borderId="0" xfId="0" applyFont="1" applyFill="1" applyBorder="1"/>
    <xf numFmtId="0" fontId="18" fillId="0" borderId="0" xfId="0" applyFont="1"/>
    <xf numFmtId="0" fontId="1" fillId="0" borderId="0" xfId="0" applyFont="1"/>
    <xf numFmtId="0" fontId="4" fillId="0" borderId="1" xfId="0" applyFont="1" applyBorder="1"/>
    <xf numFmtId="0" fontId="14" fillId="0" borderId="1" xfId="0" applyFont="1" applyFill="1" applyBorder="1" applyAlignment="1">
      <alignment horizontal="center" wrapText="1"/>
    </xf>
    <xf numFmtId="0" fontId="15" fillId="0" borderId="0" xfId="0" applyFont="1" applyFill="1"/>
    <xf numFmtId="0" fontId="17" fillId="0" borderId="0" xfId="0" applyFont="1" applyFill="1"/>
    <xf numFmtId="0" fontId="1" fillId="0" borderId="1" xfId="0" applyFont="1" applyBorder="1" applyAlignment="1">
      <alignment horizontal="center" vertical="center" wrapText="1"/>
    </xf>
    <xf numFmtId="0" fontId="4" fillId="0" borderId="1" xfId="0" applyFont="1" applyBorder="1" applyAlignment="1">
      <alignment wrapText="1"/>
    </xf>
    <xf numFmtId="0" fontId="4" fillId="0" borderId="1" xfId="0" applyFont="1" applyFill="1" applyBorder="1" applyAlignment="1">
      <alignment wrapText="1"/>
    </xf>
    <xf numFmtId="0" fontId="19" fillId="0" borderId="0" xfId="0" applyFont="1"/>
    <xf numFmtId="0" fontId="20" fillId="0" borderId="0" xfId="0" applyFont="1"/>
    <xf numFmtId="0" fontId="21" fillId="0" borderId="0" xfId="0" applyFont="1" applyAlignment="1">
      <alignment horizontal="left"/>
    </xf>
    <xf numFmtId="0" fontId="0" fillId="0" borderId="0" xfId="0" applyFont="1"/>
    <xf numFmtId="0" fontId="14" fillId="0" borderId="1" xfId="0" applyFont="1" applyFill="1" applyBorder="1" applyAlignment="1">
      <alignment horizontal="center" vertical="center" wrapText="1"/>
    </xf>
    <xf numFmtId="0" fontId="23" fillId="0" borderId="0" xfId="0" applyFont="1"/>
    <xf numFmtId="0" fontId="10" fillId="0" borderId="0" xfId="0" applyFont="1" applyAlignment="1">
      <alignment vertical="center"/>
    </xf>
    <xf numFmtId="0" fontId="5" fillId="0" borderId="0" xfId="0" applyFont="1" applyAlignment="1">
      <alignment vertical="top"/>
    </xf>
    <xf numFmtId="0" fontId="10" fillId="0" borderId="0" xfId="0" applyFont="1"/>
    <xf numFmtId="0" fontId="25" fillId="0" borderId="0" xfId="0" applyFont="1"/>
    <xf numFmtId="0" fontId="26" fillId="0" borderId="0" xfId="0" applyFont="1"/>
    <xf numFmtId="0" fontId="5" fillId="0" borderId="0" xfId="3" applyFont="1" applyAlignment="1">
      <alignment vertical="center"/>
    </xf>
    <xf numFmtId="0" fontId="5" fillId="0" borderId="0" xfId="0" applyFont="1"/>
    <xf numFmtId="0" fontId="1" fillId="0" borderId="1" xfId="0" applyFont="1" applyBorder="1" applyAlignment="1">
      <alignment horizontal="center" wrapText="1"/>
    </xf>
    <xf numFmtId="2" fontId="22" fillId="0" borderId="1" xfId="0" applyNumberFormat="1" applyFont="1" applyBorder="1"/>
    <xf numFmtId="2" fontId="4" fillId="0" borderId="1" xfId="0" applyNumberFormat="1" applyFont="1" applyBorder="1"/>
    <xf numFmtId="2" fontId="4" fillId="0" borderId="1" xfId="0" applyNumberFormat="1" applyFont="1" applyBorder="1" applyAlignment="1">
      <alignment wrapText="1"/>
    </xf>
    <xf numFmtId="2" fontId="0" fillId="0" borderId="0" xfId="0" applyNumberFormat="1"/>
    <xf numFmtId="2" fontId="14" fillId="0" borderId="1" xfId="0" applyNumberFormat="1" applyFont="1" applyFill="1" applyBorder="1" applyAlignment="1">
      <alignment horizontal="center" vertical="center" wrapText="1"/>
    </xf>
    <xf numFmtId="0" fontId="0" fillId="0" borderId="0" xfId="0" applyAlignment="1">
      <alignment horizontal="center" vertical="center"/>
    </xf>
    <xf numFmtId="0" fontId="14" fillId="0" borderId="1" xfId="0" applyFont="1" applyBorder="1" applyAlignment="1">
      <alignment horizontal="center" vertical="center" wrapText="1"/>
    </xf>
    <xf numFmtId="0" fontId="3" fillId="0" borderId="1" xfId="0" applyFont="1" applyBorder="1"/>
    <xf numFmtId="0" fontId="3" fillId="0" borderId="1" xfId="0" applyFont="1" applyFill="1" applyBorder="1"/>
    <xf numFmtId="0" fontId="21" fillId="2" borderId="0" xfId="0" applyFont="1" applyFill="1" applyAlignment="1"/>
    <xf numFmtId="0" fontId="21" fillId="2" borderId="0" xfId="0" applyFont="1" applyFill="1"/>
    <xf numFmtId="0" fontId="27" fillId="0" borderId="0" xfId="0" applyNumberFormat="1" applyFont="1" applyFill="1" applyBorder="1" applyAlignment="1" applyProtection="1">
      <alignment horizontal="left" vertical="top" wrapText="1"/>
    </xf>
    <xf numFmtId="0" fontId="28" fillId="0" borderId="0" xfId="0" applyNumberFormat="1" applyFont="1" applyFill="1" applyBorder="1" applyAlignment="1" applyProtection="1">
      <alignment horizontal="center" vertical="top" wrapText="1"/>
    </xf>
    <xf numFmtId="0" fontId="27" fillId="0" borderId="0" xfId="0" applyNumberFormat="1" applyFont="1" applyFill="1" applyBorder="1" applyAlignment="1" applyProtection="1">
      <alignment horizontal="left" vertical="top"/>
    </xf>
    <xf numFmtId="0" fontId="29" fillId="2" borderId="1" xfId="0" applyNumberFormat="1" applyFont="1" applyFill="1" applyBorder="1" applyAlignment="1" applyProtection="1">
      <alignment horizontal="right" vertical="top" wrapText="1"/>
    </xf>
    <xf numFmtId="0" fontId="4" fillId="0" borderId="0" xfId="0" applyFont="1" applyFill="1" applyBorder="1" applyAlignment="1">
      <alignment wrapText="1"/>
    </xf>
    <xf numFmtId="0" fontId="0" fillId="0" borderId="1" xfId="0" applyFill="1" applyBorder="1"/>
    <xf numFmtId="0" fontId="3" fillId="0" borderId="1" xfId="0" applyFont="1" applyFill="1" applyBorder="1" applyAlignment="1">
      <alignment horizontal="right"/>
    </xf>
    <xf numFmtId="0" fontId="31" fillId="0" borderId="1" xfId="0" applyFont="1" applyFill="1" applyBorder="1" applyAlignment="1"/>
    <xf numFmtId="2" fontId="32" fillId="0" borderId="1" xfId="0" applyNumberFormat="1" applyFont="1" applyBorder="1"/>
    <xf numFmtId="0" fontId="32" fillId="0" borderId="1" xfId="0" applyFont="1" applyFill="1" applyBorder="1" applyAlignment="1"/>
    <xf numFmtId="0" fontId="33" fillId="0" borderId="2" xfId="0" applyFont="1" applyBorder="1" applyAlignment="1">
      <alignment wrapText="1"/>
    </xf>
    <xf numFmtId="0" fontId="32" fillId="0" borderId="1" xfId="0" applyFont="1" applyBorder="1"/>
    <xf numFmtId="0" fontId="34" fillId="0" borderId="0" xfId="0" applyFont="1"/>
    <xf numFmtId="0" fontId="35" fillId="0" borderId="0" xfId="0" applyFont="1"/>
    <xf numFmtId="164" fontId="33" fillId="0" borderId="1" xfId="0" applyNumberFormat="1" applyFont="1" applyFill="1" applyBorder="1" applyAlignment="1">
      <alignment wrapText="1"/>
    </xf>
    <xf numFmtId="164" fontId="32" fillId="0" borderId="2" xfId="0" applyNumberFormat="1" applyFont="1" applyBorder="1"/>
    <xf numFmtId="164" fontId="32" fillId="0" borderId="1" xfId="0" applyNumberFormat="1" applyFont="1" applyBorder="1"/>
    <xf numFmtId="164" fontId="33" fillId="0" borderId="2" xfId="0" applyNumberFormat="1" applyFont="1" applyFill="1" applyBorder="1" applyAlignment="1">
      <alignment wrapText="1"/>
    </xf>
    <xf numFmtId="164" fontId="33" fillId="0" borderId="1" xfId="0" applyNumberFormat="1" applyFont="1" applyBorder="1" applyAlignment="1">
      <alignment wrapText="1"/>
    </xf>
    <xf numFmtId="0" fontId="37" fillId="0" borderId="0" xfId="0" applyFont="1" applyAlignment="1">
      <alignment vertical="center"/>
    </xf>
    <xf numFmtId="0" fontId="38" fillId="0" borderId="0" xfId="0" applyFont="1" applyAlignment="1">
      <alignment vertical="center"/>
    </xf>
    <xf numFmtId="0" fontId="39" fillId="0" borderId="0" xfId="0" applyFont="1" applyAlignment="1">
      <alignment horizontal="center" vertical="center" wrapText="1"/>
    </xf>
    <xf numFmtId="0" fontId="40" fillId="0" borderId="0" xfId="0" applyFont="1" applyAlignment="1">
      <alignment horizontal="center" vertical="center"/>
    </xf>
    <xf numFmtId="0" fontId="41" fillId="0" borderId="0" xfId="0" applyFont="1" applyAlignment="1">
      <alignment horizontal="right" vertical="center"/>
    </xf>
    <xf numFmtId="0" fontId="40" fillId="0" borderId="0" xfId="0" applyFont="1" applyAlignment="1">
      <alignment vertical="center"/>
    </xf>
    <xf numFmtId="164" fontId="40" fillId="0" borderId="0" xfId="0" applyNumberFormat="1" applyFont="1" applyAlignment="1">
      <alignment horizontal="center" vertical="center"/>
    </xf>
    <xf numFmtId="164" fontId="41" fillId="0" borderId="0" xfId="0" applyNumberFormat="1" applyFont="1" applyAlignment="1">
      <alignment horizontal="center" vertical="center"/>
    </xf>
    <xf numFmtId="0" fontId="42" fillId="0" borderId="0" xfId="0" applyFont="1"/>
    <xf numFmtId="0" fontId="30" fillId="0" borderId="0" xfId="215">
      <alignment vertical="center"/>
    </xf>
    <xf numFmtId="0" fontId="30" fillId="0" borderId="0" xfId="215" applyAlignment="1"/>
    <xf numFmtId="0" fontId="43" fillId="0" borderId="0" xfId="215" applyNumberFormat="1" applyFont="1" applyFill="1" applyAlignment="1"/>
    <xf numFmtId="0" fontId="27" fillId="0" borderId="0" xfId="215" applyFont="1" applyAlignment="1"/>
    <xf numFmtId="0" fontId="30" fillId="0" borderId="0" xfId="215" applyFill="1" applyAlignment="1"/>
    <xf numFmtId="0" fontId="30" fillId="0" borderId="0" xfId="215" applyFont="1" applyFill="1" applyAlignment="1"/>
    <xf numFmtId="2" fontId="30" fillId="0" borderId="0" xfId="215" applyNumberFormat="1">
      <alignment vertical="center"/>
    </xf>
    <xf numFmtId="2" fontId="30" fillId="0" borderId="0" xfId="215" applyNumberFormat="1" applyAlignment="1"/>
    <xf numFmtId="0" fontId="14" fillId="0" borderId="0" xfId="0" applyFont="1" applyAlignment="1">
      <alignment vertical="center"/>
    </xf>
    <xf numFmtId="0" fontId="44" fillId="0" borderId="3" xfId="0" applyFont="1" applyBorder="1" applyAlignment="1">
      <alignment vertical="center" wrapText="1"/>
    </xf>
    <xf numFmtId="0" fontId="44" fillId="0" borderId="5" xfId="0" applyFont="1" applyBorder="1" applyAlignment="1">
      <alignment vertical="center" wrapText="1"/>
    </xf>
    <xf numFmtId="0" fontId="45" fillId="0" borderId="5" xfId="0" applyFont="1" applyBorder="1" applyAlignment="1">
      <alignment horizontal="right" vertical="center" wrapText="1"/>
    </xf>
    <xf numFmtId="0" fontId="45" fillId="0" borderId="6" xfId="0" applyFont="1" applyBorder="1" applyAlignment="1">
      <alignment horizontal="right" vertical="center" wrapText="1"/>
    </xf>
    <xf numFmtId="0" fontId="37" fillId="0" borderId="5" xfId="0" applyFont="1" applyBorder="1" applyAlignment="1">
      <alignment vertical="center" wrapText="1"/>
    </xf>
    <xf numFmtId="0" fontId="46" fillId="0" borderId="0" xfId="0" applyFont="1" applyAlignment="1">
      <alignment vertical="center"/>
    </xf>
    <xf numFmtId="0" fontId="12" fillId="0" borderId="0" xfId="3" applyAlignment="1">
      <alignment vertical="center"/>
    </xf>
    <xf numFmtId="0" fontId="12" fillId="0" borderId="0" xfId="3" applyAlignment="1" applyProtection="1"/>
    <xf numFmtId="0" fontId="30" fillId="0" borderId="0" xfId="0" applyFont="1"/>
    <xf numFmtId="0" fontId="47" fillId="0" borderId="0" xfId="0" applyFont="1"/>
    <xf numFmtId="0" fontId="30" fillId="0" borderId="0" xfId="0" applyFont="1" applyAlignment="1">
      <alignment vertical="center"/>
    </xf>
    <xf numFmtId="0" fontId="38" fillId="0" borderId="0" xfId="0" applyFont="1"/>
    <xf numFmtId="0" fontId="44" fillId="0" borderId="0" xfId="0" applyFont="1" applyAlignment="1">
      <alignment vertical="center"/>
    </xf>
    <xf numFmtId="2" fontId="32" fillId="0" borderId="1" xfId="0" applyNumberFormat="1" applyFont="1" applyFill="1" applyBorder="1" applyAlignment="1">
      <alignment wrapText="1"/>
    </xf>
    <xf numFmtId="2" fontId="32" fillId="0" borderId="1" xfId="0" applyNumberFormat="1" applyFont="1" applyFill="1" applyBorder="1"/>
    <xf numFmtId="0" fontId="48" fillId="0" borderId="0" xfId="0" applyFont="1" applyAlignment="1">
      <alignment vertical="center"/>
    </xf>
    <xf numFmtId="0" fontId="0" fillId="0" borderId="0" xfId="0" applyAlignment="1"/>
    <xf numFmtId="164" fontId="0" fillId="0" borderId="0" xfId="0" applyNumberFormat="1"/>
    <xf numFmtId="1" fontId="0" fillId="0" borderId="0" xfId="0" applyNumberFormat="1"/>
    <xf numFmtId="0" fontId="49" fillId="0" borderId="0" xfId="0" applyFont="1"/>
    <xf numFmtId="0" fontId="0" fillId="0" borderId="0" xfId="0" applyFont="1" applyFill="1"/>
    <xf numFmtId="2" fontId="0" fillId="3" borderId="0" xfId="0" applyNumberFormat="1" applyFill="1" applyAlignment="1">
      <alignment horizontal="right" vertical="top"/>
    </xf>
    <xf numFmtId="0" fontId="52" fillId="0" borderId="7" xfId="0" applyFont="1" applyBorder="1" applyAlignment="1">
      <alignment vertical="top" wrapText="1"/>
    </xf>
    <xf numFmtId="0" fontId="52" fillId="0" borderId="8" xfId="0" applyFont="1" applyBorder="1" applyAlignment="1">
      <alignment vertical="top" wrapText="1"/>
    </xf>
    <xf numFmtId="0" fontId="52" fillId="0" borderId="9" xfId="0" applyFont="1" applyBorder="1" applyAlignment="1">
      <alignment wrapText="1"/>
    </xf>
    <xf numFmtId="0" fontId="52" fillId="0" borderId="10" xfId="0" applyFont="1" applyBorder="1" applyAlignment="1">
      <alignment wrapText="1"/>
    </xf>
    <xf numFmtId="0" fontId="52" fillId="0" borderId="0" xfId="0" applyFont="1"/>
    <xf numFmtId="0" fontId="54" fillId="0" borderId="11" xfId="0" applyFont="1" applyBorder="1" applyAlignment="1">
      <alignment horizontal="left" vertical="center" wrapText="1"/>
    </xf>
    <xf numFmtId="0" fontId="54" fillId="0" borderId="0" xfId="0" applyFont="1" applyBorder="1" applyAlignment="1">
      <alignment horizontal="left" vertical="center" wrapText="1"/>
    </xf>
    <xf numFmtId="0" fontId="54" fillId="4" borderId="12" xfId="0" applyFont="1" applyFill="1" applyBorder="1" applyAlignment="1">
      <alignment vertical="top" wrapText="1"/>
    </xf>
    <xf numFmtId="0" fontId="55" fillId="0" borderId="12" xfId="0" applyFont="1" applyBorder="1" applyAlignment="1">
      <alignment vertical="top" wrapText="1"/>
    </xf>
    <xf numFmtId="3" fontId="55" fillId="0" borderId="12" xfId="0" applyNumberFormat="1" applyFont="1" applyBorder="1" applyAlignment="1">
      <alignment vertical="top" wrapText="1"/>
    </xf>
    <xf numFmtId="9" fontId="55" fillId="0" borderId="12" xfId="0" applyNumberFormat="1" applyFont="1" applyBorder="1" applyAlignment="1">
      <alignment vertical="top" wrapText="1"/>
    </xf>
    <xf numFmtId="0" fontId="55" fillId="0" borderId="0" xfId="0" applyFont="1" applyBorder="1" applyAlignment="1">
      <alignment vertical="top" wrapText="1"/>
    </xf>
    <xf numFmtId="0" fontId="54" fillId="5" borderId="12" xfId="0" applyFont="1" applyFill="1" applyBorder="1" applyAlignment="1">
      <alignment vertical="top" wrapText="1"/>
    </xf>
    <xf numFmtId="0" fontId="54" fillId="3" borderId="12" xfId="0" applyFont="1" applyFill="1" applyBorder="1" applyAlignment="1">
      <alignment vertical="top" wrapText="1"/>
    </xf>
    <xf numFmtId="0" fontId="0" fillId="0" borderId="0" xfId="0" applyFill="1" applyAlignment="1">
      <alignment wrapText="1"/>
    </xf>
    <xf numFmtId="0" fontId="37" fillId="0" borderId="0" xfId="0" applyFont="1" applyAlignment="1">
      <alignment horizontal="center" vertical="center" wrapText="1"/>
    </xf>
    <xf numFmtId="0" fontId="44" fillId="0" borderId="3" xfId="0" applyFont="1" applyBorder="1" applyAlignment="1">
      <alignment horizontal="right" vertical="center" wrapText="1"/>
    </xf>
    <xf numFmtId="0" fontId="44" fillId="0" borderId="4" xfId="0" applyFont="1" applyBorder="1" applyAlignment="1">
      <alignment horizontal="right" vertical="center" wrapText="1"/>
    </xf>
    <xf numFmtId="0" fontId="0" fillId="0" borderId="0" xfId="0" applyAlignment="1">
      <alignment horizontal="center" wrapText="1"/>
    </xf>
    <xf numFmtId="0" fontId="8" fillId="0" borderId="0" xfId="0" applyFont="1" applyFill="1" applyAlignment="1">
      <alignment horizontal="left" vertical="top" wrapText="1"/>
    </xf>
    <xf numFmtId="0" fontId="27" fillId="0" borderId="0" xfId="0" applyNumberFormat="1" applyFont="1" applyFill="1" applyBorder="1" applyAlignment="1" applyProtection="1">
      <alignment horizontal="left" vertical="top" wrapText="1"/>
    </xf>
    <xf numFmtId="0" fontId="56" fillId="0" borderId="0" xfId="0" applyNumberFormat="1" applyFont="1" applyFill="1" applyBorder="1" applyAlignment="1" applyProtection="1">
      <alignment horizontal="center" vertical="top" wrapText="1"/>
    </xf>
    <xf numFmtId="0" fontId="36" fillId="0" borderId="0" xfId="0" applyFont="1" applyAlignment="1">
      <alignment horizontal="center" wrapText="1"/>
    </xf>
    <xf numFmtId="0" fontId="35" fillId="0" borderId="0" xfId="0" applyFont="1" applyFill="1" applyBorder="1" applyAlignment="1">
      <alignment horizontal="center" wrapText="1"/>
    </xf>
    <xf numFmtId="0" fontId="35" fillId="0" borderId="0" xfId="0" applyFont="1" applyAlignment="1">
      <alignment horizontal="center" wrapText="1"/>
    </xf>
    <xf numFmtId="0" fontId="50" fillId="0" borderId="0" xfId="0" applyFont="1" applyAlignment="1">
      <alignment horizontal="center" vertical="center" wrapText="1"/>
    </xf>
    <xf numFmtId="0" fontId="48" fillId="0" borderId="0" xfId="0" applyFont="1" applyAlignment="1">
      <alignment horizontal="center" vertical="center" wrapText="1"/>
    </xf>
    <xf numFmtId="0" fontId="54" fillId="0" borderId="11" xfId="0" applyFont="1" applyBorder="1" applyAlignment="1">
      <alignment horizontal="left" vertical="center" wrapText="1"/>
    </xf>
    <xf numFmtId="0" fontId="53" fillId="0" borderId="0" xfId="0" applyFont="1" applyBorder="1" applyAlignment="1">
      <alignment horizontal="center" wrapText="1"/>
    </xf>
  </cellXfs>
  <cellStyles count="241">
    <cellStyle name="Data" xfId="18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Hyperlink" xfId="3" builtinId="8"/>
    <cellStyle name="Normal" xfId="0" builtinId="0"/>
    <cellStyle name="Normal 2" xfId="2"/>
    <cellStyle name="Normal_Figure 1.3" xfId="215"/>
    <cellStyle name="標準_Sheet1" xfId="1"/>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theme" Target="theme/theme1.xml"/><Relationship Id="rId56" Type="http://schemas.openxmlformats.org/officeDocument/2006/relationships/styles" Target="styles.xml"/><Relationship Id="rId57" Type="http://schemas.openxmlformats.org/officeDocument/2006/relationships/sharedStrings" Target="sharedStrings.xml"/><Relationship Id="rId58" Type="http://schemas.openxmlformats.org/officeDocument/2006/relationships/calcChain" Target="calcChain.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strRef>
              <c:f>'Figure 1.3'!$B$4</c:f>
              <c:strCache>
                <c:ptCount val="1"/>
                <c:pt idx="0">
                  <c:v>USA</c:v>
                </c:pt>
              </c:strCache>
            </c:strRef>
          </c:tx>
          <c:cat>
            <c:numRef>
              <c:f>'Figure 1.3'!$A$5:$A$120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1.3'!$B$5:$B$120</c:f>
              <c:numCache>
                <c:formatCode>General</c:formatCode>
                <c:ptCount val="116"/>
                <c:pt idx="13">
                  <c:v>17.96</c:v>
                </c:pt>
                <c:pt idx="14">
                  <c:v>18.16</c:v>
                </c:pt>
                <c:pt idx="15">
                  <c:v>17.58</c:v>
                </c:pt>
                <c:pt idx="16">
                  <c:v>18.57</c:v>
                </c:pt>
                <c:pt idx="17">
                  <c:v>17.6</c:v>
                </c:pt>
                <c:pt idx="18">
                  <c:v>15.88</c:v>
                </c:pt>
                <c:pt idx="19">
                  <c:v>15.87</c:v>
                </c:pt>
                <c:pt idx="20">
                  <c:v>14.46</c:v>
                </c:pt>
                <c:pt idx="21">
                  <c:v>15.47</c:v>
                </c:pt>
                <c:pt idx="22">
                  <c:v>16.29</c:v>
                </c:pt>
                <c:pt idx="23">
                  <c:v>14.99</c:v>
                </c:pt>
                <c:pt idx="24">
                  <c:v>16.32</c:v>
                </c:pt>
                <c:pt idx="25">
                  <c:v>17.6</c:v>
                </c:pt>
                <c:pt idx="26">
                  <c:v>18.01</c:v>
                </c:pt>
                <c:pt idx="27">
                  <c:v>18.68</c:v>
                </c:pt>
                <c:pt idx="28">
                  <c:v>19.6</c:v>
                </c:pt>
                <c:pt idx="29">
                  <c:v>18.42</c:v>
                </c:pt>
                <c:pt idx="30">
                  <c:v>16.42</c:v>
                </c:pt>
                <c:pt idx="31">
                  <c:v>15.27</c:v>
                </c:pt>
                <c:pt idx="32">
                  <c:v>15.48</c:v>
                </c:pt>
                <c:pt idx="33">
                  <c:v>15.77</c:v>
                </c:pt>
                <c:pt idx="34">
                  <c:v>15.87</c:v>
                </c:pt>
                <c:pt idx="35">
                  <c:v>15.63</c:v>
                </c:pt>
                <c:pt idx="36">
                  <c:v>17.64</c:v>
                </c:pt>
                <c:pt idx="37">
                  <c:v>16.45</c:v>
                </c:pt>
                <c:pt idx="38">
                  <c:v>14.73</c:v>
                </c:pt>
                <c:pt idx="39">
                  <c:v>15.39</c:v>
                </c:pt>
                <c:pt idx="40">
                  <c:v>15.73</c:v>
                </c:pt>
                <c:pt idx="41">
                  <c:v>15.01</c:v>
                </c:pt>
                <c:pt idx="42">
                  <c:v>12.91</c:v>
                </c:pt>
                <c:pt idx="43">
                  <c:v>11.48</c:v>
                </c:pt>
                <c:pt idx="44">
                  <c:v>10.54</c:v>
                </c:pt>
                <c:pt idx="45">
                  <c:v>11.07</c:v>
                </c:pt>
                <c:pt idx="46">
                  <c:v>11.76</c:v>
                </c:pt>
                <c:pt idx="47">
                  <c:v>10.95</c:v>
                </c:pt>
                <c:pt idx="48">
                  <c:v>11.27</c:v>
                </c:pt>
                <c:pt idx="49">
                  <c:v>10.95</c:v>
                </c:pt>
                <c:pt idx="50">
                  <c:v>11.36</c:v>
                </c:pt>
                <c:pt idx="51">
                  <c:v>10.52</c:v>
                </c:pt>
                <c:pt idx="52">
                  <c:v>9.76</c:v>
                </c:pt>
                <c:pt idx="53">
                  <c:v>9.08</c:v>
                </c:pt>
                <c:pt idx="54">
                  <c:v>9.39</c:v>
                </c:pt>
                <c:pt idx="55">
                  <c:v>9.18</c:v>
                </c:pt>
                <c:pt idx="56">
                  <c:v>9.09</c:v>
                </c:pt>
                <c:pt idx="57">
                  <c:v>8.98</c:v>
                </c:pt>
                <c:pt idx="58">
                  <c:v>8.83</c:v>
                </c:pt>
                <c:pt idx="59">
                  <c:v>8.75</c:v>
                </c:pt>
                <c:pt idx="60">
                  <c:v>8.36</c:v>
                </c:pt>
                <c:pt idx="61">
                  <c:v>8.34</c:v>
                </c:pt>
                <c:pt idx="62">
                  <c:v>8.27</c:v>
                </c:pt>
                <c:pt idx="63">
                  <c:v>8.16</c:v>
                </c:pt>
                <c:pt idx="64">
                  <c:v>8.02</c:v>
                </c:pt>
                <c:pt idx="65">
                  <c:v>8.07</c:v>
                </c:pt>
                <c:pt idx="66">
                  <c:v>8.37</c:v>
                </c:pt>
                <c:pt idx="67">
                  <c:v>8.43</c:v>
                </c:pt>
                <c:pt idx="68">
                  <c:v>8.35</c:v>
                </c:pt>
                <c:pt idx="69">
                  <c:v>8.02</c:v>
                </c:pt>
                <c:pt idx="70">
                  <c:v>7.8</c:v>
                </c:pt>
                <c:pt idx="71">
                  <c:v>7.79</c:v>
                </c:pt>
                <c:pt idx="72">
                  <c:v>7.75</c:v>
                </c:pt>
                <c:pt idx="73">
                  <c:v>7.74</c:v>
                </c:pt>
                <c:pt idx="74">
                  <c:v>8.12</c:v>
                </c:pt>
                <c:pt idx="75">
                  <c:v>8.01</c:v>
                </c:pt>
                <c:pt idx="76">
                  <c:v>7.89</c:v>
                </c:pt>
                <c:pt idx="77">
                  <c:v>7.9</c:v>
                </c:pt>
                <c:pt idx="78">
                  <c:v>7.95</c:v>
                </c:pt>
                <c:pt idx="79">
                  <c:v>8.03</c:v>
                </c:pt>
                <c:pt idx="80">
                  <c:v>8.18</c:v>
                </c:pt>
                <c:pt idx="81">
                  <c:v>8.03</c:v>
                </c:pt>
                <c:pt idx="82">
                  <c:v>8.39</c:v>
                </c:pt>
                <c:pt idx="83">
                  <c:v>8.59</c:v>
                </c:pt>
                <c:pt idx="84">
                  <c:v>8.89</c:v>
                </c:pt>
                <c:pt idx="85">
                  <c:v>9.09</c:v>
                </c:pt>
                <c:pt idx="86">
                  <c:v>9.130000000000001</c:v>
                </c:pt>
                <c:pt idx="87">
                  <c:v>10.75</c:v>
                </c:pt>
                <c:pt idx="88">
                  <c:v>13.17</c:v>
                </c:pt>
                <c:pt idx="89">
                  <c:v>12.61</c:v>
                </c:pt>
                <c:pt idx="90">
                  <c:v>12.98</c:v>
                </c:pt>
                <c:pt idx="91">
                  <c:v>12.17</c:v>
                </c:pt>
                <c:pt idx="92">
                  <c:v>13.48</c:v>
                </c:pt>
                <c:pt idx="93">
                  <c:v>12.82</c:v>
                </c:pt>
                <c:pt idx="94">
                  <c:v>12.85</c:v>
                </c:pt>
                <c:pt idx="95">
                  <c:v>13.53</c:v>
                </c:pt>
                <c:pt idx="96">
                  <c:v>14.11</c:v>
                </c:pt>
                <c:pt idx="97">
                  <c:v>14.77</c:v>
                </c:pt>
                <c:pt idx="98">
                  <c:v>15.29</c:v>
                </c:pt>
                <c:pt idx="99">
                  <c:v>15.87</c:v>
                </c:pt>
                <c:pt idx="100">
                  <c:v>16.49</c:v>
                </c:pt>
                <c:pt idx="101">
                  <c:v>15.37</c:v>
                </c:pt>
                <c:pt idx="102">
                  <c:v>14.99</c:v>
                </c:pt>
                <c:pt idx="103">
                  <c:v>15.21</c:v>
                </c:pt>
                <c:pt idx="104">
                  <c:v>16.34</c:v>
                </c:pt>
                <c:pt idx="105">
                  <c:v>17.68</c:v>
                </c:pt>
                <c:pt idx="106">
                  <c:v>18.06</c:v>
                </c:pt>
                <c:pt idx="107">
                  <c:v>18.33</c:v>
                </c:pt>
                <c:pt idx="108">
                  <c:v>17.89</c:v>
                </c:pt>
                <c:pt idx="109">
                  <c:v>16.68</c:v>
                </c:pt>
                <c:pt idx="110">
                  <c:v>17.45</c:v>
                </c:pt>
                <c:pt idx="111">
                  <c:v>17.47</c:v>
                </c:pt>
                <c:pt idx="112">
                  <c:v>18.88</c:v>
                </c:pt>
                <c:pt idx="113">
                  <c:v>17.54</c:v>
                </c:pt>
                <c:pt idx="114">
                  <c:v>17.85</c:v>
                </c:pt>
              </c:numCache>
            </c:numRef>
          </c:val>
          <c:smooth val="0"/>
        </c:ser>
        <c:ser>
          <c:idx val="1"/>
          <c:order val="1"/>
          <c:tx>
            <c:strRef>
              <c:f>'Figure 1.3'!$C$4</c:f>
              <c:strCache>
                <c:ptCount val="1"/>
                <c:pt idx="0">
                  <c:v>UK</c:v>
                </c:pt>
              </c:strCache>
            </c:strRef>
          </c:tx>
          <c:cat>
            <c:numRef>
              <c:f>'Figure 1.3'!$A$5:$A$120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1.3'!$C$5:$C$120</c:f>
              <c:numCache>
                <c:formatCode>General</c:formatCode>
                <c:ptCount val="116"/>
                <c:pt idx="18">
                  <c:v>19.24</c:v>
                </c:pt>
                <c:pt idx="19">
                  <c:v>19.59</c:v>
                </c:pt>
                <c:pt idx="37">
                  <c:v>16.98</c:v>
                </c:pt>
                <c:pt idx="49">
                  <c:v>11.47</c:v>
                </c:pt>
                <c:pt idx="51">
                  <c:v>10.89</c:v>
                </c:pt>
                <c:pt idx="52">
                  <c:v>10.2</c:v>
                </c:pt>
                <c:pt idx="53">
                  <c:v>9.720000000000001</c:v>
                </c:pt>
                <c:pt idx="54">
                  <c:v>9.67</c:v>
                </c:pt>
                <c:pt idx="55">
                  <c:v>9.3</c:v>
                </c:pt>
                <c:pt idx="56">
                  <c:v>8.75</c:v>
                </c:pt>
                <c:pt idx="57">
                  <c:v>8.7</c:v>
                </c:pt>
                <c:pt idx="58">
                  <c:v>8.76</c:v>
                </c:pt>
                <c:pt idx="59">
                  <c:v>8.6</c:v>
                </c:pt>
                <c:pt idx="60">
                  <c:v>8.87</c:v>
                </c:pt>
                <c:pt idx="62">
                  <c:v>8.43</c:v>
                </c:pt>
                <c:pt idx="63">
                  <c:v>8.49</c:v>
                </c:pt>
                <c:pt idx="64">
                  <c:v>8.48</c:v>
                </c:pt>
                <c:pt idx="65">
                  <c:v>8.55</c:v>
                </c:pt>
                <c:pt idx="66">
                  <c:v>7.92</c:v>
                </c:pt>
                <c:pt idx="67">
                  <c:v>7.69</c:v>
                </c:pt>
                <c:pt idx="68">
                  <c:v>7.54</c:v>
                </c:pt>
                <c:pt idx="69">
                  <c:v>7.46</c:v>
                </c:pt>
                <c:pt idx="70">
                  <c:v>7.05</c:v>
                </c:pt>
                <c:pt idx="71">
                  <c:v>7.02</c:v>
                </c:pt>
                <c:pt idx="72">
                  <c:v>6.94</c:v>
                </c:pt>
                <c:pt idx="73">
                  <c:v>6.99</c:v>
                </c:pt>
                <c:pt idx="74">
                  <c:v>6.54</c:v>
                </c:pt>
                <c:pt idx="75">
                  <c:v>6.1</c:v>
                </c:pt>
                <c:pt idx="76">
                  <c:v>5.89</c:v>
                </c:pt>
                <c:pt idx="77">
                  <c:v>5.93</c:v>
                </c:pt>
                <c:pt idx="78">
                  <c:v>5.72</c:v>
                </c:pt>
                <c:pt idx="79">
                  <c:v>5.93</c:v>
                </c:pt>
                <c:pt idx="81">
                  <c:v>6.67</c:v>
                </c:pt>
                <c:pt idx="82">
                  <c:v>6.85</c:v>
                </c:pt>
                <c:pt idx="83">
                  <c:v>6.83</c:v>
                </c:pt>
                <c:pt idx="84">
                  <c:v>7.16</c:v>
                </c:pt>
                <c:pt idx="85">
                  <c:v>7.4</c:v>
                </c:pt>
                <c:pt idx="86">
                  <c:v>7.55</c:v>
                </c:pt>
                <c:pt idx="87">
                  <c:v>7.78</c:v>
                </c:pt>
                <c:pt idx="88">
                  <c:v>8.630000000000001</c:v>
                </c:pt>
                <c:pt idx="89">
                  <c:v>8.67</c:v>
                </c:pt>
                <c:pt idx="90">
                  <c:v>9.8</c:v>
                </c:pt>
                <c:pt idx="91">
                  <c:v>10.32</c:v>
                </c:pt>
                <c:pt idx="92">
                  <c:v>9.86</c:v>
                </c:pt>
                <c:pt idx="93">
                  <c:v>10.36</c:v>
                </c:pt>
                <c:pt idx="94">
                  <c:v>10.6</c:v>
                </c:pt>
                <c:pt idx="95">
                  <c:v>10.75</c:v>
                </c:pt>
                <c:pt idx="96">
                  <c:v>11.9</c:v>
                </c:pt>
                <c:pt idx="97">
                  <c:v>12.07</c:v>
                </c:pt>
                <c:pt idx="98">
                  <c:v>12.53</c:v>
                </c:pt>
                <c:pt idx="99">
                  <c:v>13.24</c:v>
                </c:pt>
                <c:pt idx="100">
                  <c:v>13.51</c:v>
                </c:pt>
                <c:pt idx="101">
                  <c:v>13.39</c:v>
                </c:pt>
                <c:pt idx="102">
                  <c:v>13.03</c:v>
                </c:pt>
                <c:pt idx="103">
                  <c:v>13.24</c:v>
                </c:pt>
                <c:pt idx="104">
                  <c:v>13.3</c:v>
                </c:pt>
                <c:pt idx="105">
                  <c:v>14.22</c:v>
                </c:pt>
                <c:pt idx="106">
                  <c:v>14.82</c:v>
                </c:pt>
                <c:pt idx="107">
                  <c:v>15.44</c:v>
                </c:pt>
                <c:pt idx="109">
                  <c:v>15.42</c:v>
                </c:pt>
                <c:pt idx="110">
                  <c:v>12.55</c:v>
                </c:pt>
                <c:pt idx="111">
                  <c:v>12.93</c:v>
                </c:pt>
                <c:pt idx="112">
                  <c:v>12.7</c:v>
                </c:pt>
              </c:numCache>
            </c:numRef>
          </c:val>
          <c:smooth val="0"/>
        </c:ser>
        <c:ser>
          <c:idx val="2"/>
          <c:order val="2"/>
          <c:tx>
            <c:strRef>
              <c:f>'Figure 1.3'!$D$4</c:f>
              <c:strCache>
                <c:ptCount val="1"/>
                <c:pt idx="0">
                  <c:v>Canada </c:v>
                </c:pt>
              </c:strCache>
            </c:strRef>
          </c:tx>
          <c:cat>
            <c:numRef>
              <c:f>'Figure 1.3'!$A$5:$A$120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1.3'!$D$5:$D$120</c:f>
              <c:numCache>
                <c:formatCode>General</c:formatCode>
                <c:ptCount val="116"/>
                <c:pt idx="20">
                  <c:v>14.4</c:v>
                </c:pt>
                <c:pt idx="21">
                  <c:v>17.6</c:v>
                </c:pt>
                <c:pt idx="22">
                  <c:v>15.17</c:v>
                </c:pt>
                <c:pt idx="23">
                  <c:v>14.38</c:v>
                </c:pt>
                <c:pt idx="24">
                  <c:v>14.53</c:v>
                </c:pt>
                <c:pt idx="25">
                  <c:v>13.18</c:v>
                </c:pt>
                <c:pt idx="26">
                  <c:v>14.01</c:v>
                </c:pt>
                <c:pt idx="27">
                  <c:v>14.69</c:v>
                </c:pt>
                <c:pt idx="28">
                  <c:v>15.31</c:v>
                </c:pt>
                <c:pt idx="29">
                  <c:v>15.64</c:v>
                </c:pt>
                <c:pt idx="30">
                  <c:v>16.1</c:v>
                </c:pt>
                <c:pt idx="31">
                  <c:v>16.6</c:v>
                </c:pt>
                <c:pt idx="32">
                  <c:v>17.67</c:v>
                </c:pt>
                <c:pt idx="33">
                  <c:v>18.03</c:v>
                </c:pt>
                <c:pt idx="34">
                  <c:v>17.5</c:v>
                </c:pt>
                <c:pt idx="35">
                  <c:v>16.99</c:v>
                </c:pt>
                <c:pt idx="36">
                  <c:v>17.45</c:v>
                </c:pt>
                <c:pt idx="37">
                  <c:v>16.26</c:v>
                </c:pt>
                <c:pt idx="38">
                  <c:v>18.41</c:v>
                </c:pt>
                <c:pt idx="39">
                  <c:v>16.88</c:v>
                </c:pt>
                <c:pt idx="40">
                  <c:v>14.71</c:v>
                </c:pt>
                <c:pt idx="41">
                  <c:v>13.3</c:v>
                </c:pt>
                <c:pt idx="42">
                  <c:v>11.3</c:v>
                </c:pt>
                <c:pt idx="43">
                  <c:v>10.72</c:v>
                </c:pt>
                <c:pt idx="44">
                  <c:v>10.01</c:v>
                </c:pt>
                <c:pt idx="45">
                  <c:v>10.12</c:v>
                </c:pt>
                <c:pt idx="46">
                  <c:v>10.72</c:v>
                </c:pt>
                <c:pt idx="47">
                  <c:v>10.99</c:v>
                </c:pt>
                <c:pt idx="48">
                  <c:v>10.39</c:v>
                </c:pt>
                <c:pt idx="49">
                  <c:v>10.69</c:v>
                </c:pt>
                <c:pt idx="50">
                  <c:v>10.88</c:v>
                </c:pt>
                <c:pt idx="51">
                  <c:v>10.03</c:v>
                </c:pt>
                <c:pt idx="52">
                  <c:v>9.85</c:v>
                </c:pt>
                <c:pt idx="53">
                  <c:v>9.88</c:v>
                </c:pt>
                <c:pt idx="54">
                  <c:v>10.33</c:v>
                </c:pt>
                <c:pt idx="55">
                  <c:v>10.19</c:v>
                </c:pt>
                <c:pt idx="56">
                  <c:v>9.62</c:v>
                </c:pt>
                <c:pt idx="57">
                  <c:v>9.64</c:v>
                </c:pt>
                <c:pt idx="58">
                  <c:v>9.89</c:v>
                </c:pt>
                <c:pt idx="59">
                  <c:v>9.73</c:v>
                </c:pt>
                <c:pt idx="60">
                  <c:v>9.77</c:v>
                </c:pt>
                <c:pt idx="61">
                  <c:v>9.93</c:v>
                </c:pt>
                <c:pt idx="62">
                  <c:v>9.37</c:v>
                </c:pt>
                <c:pt idx="63">
                  <c:v>9.140000000000001</c:v>
                </c:pt>
                <c:pt idx="64">
                  <c:v>9.38</c:v>
                </c:pt>
                <c:pt idx="65">
                  <c:v>9.2</c:v>
                </c:pt>
                <c:pt idx="66">
                  <c:v>8.91</c:v>
                </c:pt>
                <c:pt idx="67">
                  <c:v>9.0</c:v>
                </c:pt>
                <c:pt idx="68">
                  <c:v>9.04</c:v>
                </c:pt>
                <c:pt idx="69">
                  <c:v>9.01</c:v>
                </c:pt>
                <c:pt idx="70">
                  <c:v>8.97</c:v>
                </c:pt>
                <c:pt idx="71">
                  <c:v>8.87</c:v>
                </c:pt>
                <c:pt idx="72">
                  <c:v>8.75</c:v>
                </c:pt>
                <c:pt idx="73">
                  <c:v>8.8</c:v>
                </c:pt>
                <c:pt idx="74">
                  <c:v>8.81</c:v>
                </c:pt>
                <c:pt idx="75">
                  <c:v>8.74</c:v>
                </c:pt>
                <c:pt idx="76">
                  <c:v>8.08</c:v>
                </c:pt>
                <c:pt idx="77">
                  <c:v>7.74</c:v>
                </c:pt>
                <c:pt idx="78">
                  <c:v>7.6</c:v>
                </c:pt>
                <c:pt idx="79">
                  <c:v>7.71</c:v>
                </c:pt>
                <c:pt idx="80">
                  <c:v>8.06</c:v>
                </c:pt>
                <c:pt idx="81">
                  <c:v>7.8</c:v>
                </c:pt>
                <c:pt idx="82">
                  <c:v>7.87</c:v>
                </c:pt>
                <c:pt idx="83">
                  <c:v>7.7</c:v>
                </c:pt>
                <c:pt idx="84">
                  <c:v>7.85</c:v>
                </c:pt>
                <c:pt idx="85">
                  <c:v>7.89</c:v>
                </c:pt>
                <c:pt idx="86">
                  <c:v>8.05</c:v>
                </c:pt>
                <c:pt idx="87">
                  <c:v>8.24</c:v>
                </c:pt>
                <c:pt idx="88">
                  <c:v>9.17</c:v>
                </c:pt>
                <c:pt idx="89">
                  <c:v>9.79</c:v>
                </c:pt>
                <c:pt idx="90">
                  <c:v>9.34</c:v>
                </c:pt>
                <c:pt idx="91">
                  <c:v>9.35</c:v>
                </c:pt>
                <c:pt idx="92">
                  <c:v>9.29</c:v>
                </c:pt>
                <c:pt idx="93">
                  <c:v>9.57</c:v>
                </c:pt>
                <c:pt idx="94">
                  <c:v>9.59</c:v>
                </c:pt>
                <c:pt idx="95">
                  <c:v>9.97</c:v>
                </c:pt>
                <c:pt idx="96">
                  <c:v>10.49</c:v>
                </c:pt>
                <c:pt idx="97">
                  <c:v>11.26</c:v>
                </c:pt>
                <c:pt idx="98">
                  <c:v>11.78</c:v>
                </c:pt>
                <c:pt idx="99">
                  <c:v>12.03</c:v>
                </c:pt>
                <c:pt idx="100">
                  <c:v>12.78</c:v>
                </c:pt>
                <c:pt idx="101">
                  <c:v>12.7</c:v>
                </c:pt>
                <c:pt idx="102">
                  <c:v>12.35</c:v>
                </c:pt>
                <c:pt idx="103">
                  <c:v>12.28</c:v>
                </c:pt>
                <c:pt idx="104">
                  <c:v>12.65</c:v>
                </c:pt>
                <c:pt idx="105">
                  <c:v>13.09</c:v>
                </c:pt>
                <c:pt idx="106">
                  <c:v>13.71</c:v>
                </c:pt>
                <c:pt idx="107">
                  <c:v>13.72</c:v>
                </c:pt>
                <c:pt idx="108">
                  <c:v>13.06</c:v>
                </c:pt>
                <c:pt idx="109">
                  <c:v>12.29</c:v>
                </c:pt>
                <c:pt idx="110">
                  <c:v>12.22</c:v>
                </c:pt>
              </c:numCache>
            </c:numRef>
          </c:val>
          <c:smooth val="0"/>
        </c:ser>
        <c:ser>
          <c:idx val="3"/>
          <c:order val="3"/>
          <c:tx>
            <c:strRef>
              <c:f>'Figure 1.3'!$E$4</c:f>
              <c:strCache>
                <c:ptCount val="1"/>
                <c:pt idx="0">
                  <c:v>Germany </c:v>
                </c:pt>
              </c:strCache>
            </c:strRef>
          </c:tx>
          <c:cat>
            <c:numRef>
              <c:f>'Figure 1.3'!$A$5:$A$120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1.3'!$E$5:$E$120</c:f>
              <c:numCache>
                <c:formatCode>General</c:formatCode>
                <c:ptCount val="116"/>
                <c:pt idx="0">
                  <c:v>18.63</c:v>
                </c:pt>
                <c:pt idx="1">
                  <c:v>18.29</c:v>
                </c:pt>
                <c:pt idx="2">
                  <c:v>17.78</c:v>
                </c:pt>
                <c:pt idx="3">
                  <c:v>17.63</c:v>
                </c:pt>
                <c:pt idx="4">
                  <c:v>17.81</c:v>
                </c:pt>
                <c:pt idx="5">
                  <c:v>18.22</c:v>
                </c:pt>
                <c:pt idx="6">
                  <c:v>18.14</c:v>
                </c:pt>
                <c:pt idx="7">
                  <c:v>17.96</c:v>
                </c:pt>
                <c:pt idx="8">
                  <c:v>17.36</c:v>
                </c:pt>
                <c:pt idx="9">
                  <c:v>17.15</c:v>
                </c:pt>
                <c:pt idx="10">
                  <c:v>17.24</c:v>
                </c:pt>
                <c:pt idx="11">
                  <c:v>17.48</c:v>
                </c:pt>
                <c:pt idx="12">
                  <c:v>17.52</c:v>
                </c:pt>
                <c:pt idx="13">
                  <c:v>17.77</c:v>
                </c:pt>
                <c:pt idx="14">
                  <c:v>17.78</c:v>
                </c:pt>
                <c:pt idx="15">
                  <c:v>19.53</c:v>
                </c:pt>
                <c:pt idx="16">
                  <c:v>21.32</c:v>
                </c:pt>
                <c:pt idx="17">
                  <c:v>22.42</c:v>
                </c:pt>
                <c:pt idx="18">
                  <c:v>22.2</c:v>
                </c:pt>
                <c:pt idx="19">
                  <c:v>19.47</c:v>
                </c:pt>
                <c:pt idx="25">
                  <c:v>11.3</c:v>
                </c:pt>
                <c:pt idx="26">
                  <c:v>11.3</c:v>
                </c:pt>
                <c:pt idx="27">
                  <c:v>11.5</c:v>
                </c:pt>
                <c:pt idx="28">
                  <c:v>11.2</c:v>
                </c:pt>
                <c:pt idx="29">
                  <c:v>11.1</c:v>
                </c:pt>
                <c:pt idx="32">
                  <c:v>11.4</c:v>
                </c:pt>
                <c:pt idx="33">
                  <c:v>10.9</c:v>
                </c:pt>
                <c:pt idx="34">
                  <c:v>11.3</c:v>
                </c:pt>
                <c:pt idx="35">
                  <c:v>12.0</c:v>
                </c:pt>
                <c:pt idx="36">
                  <c:v>13.7</c:v>
                </c:pt>
                <c:pt idx="37">
                  <c:v>15.0</c:v>
                </c:pt>
                <c:pt idx="38">
                  <c:v>16.3</c:v>
                </c:pt>
                <c:pt idx="50">
                  <c:v>11.6</c:v>
                </c:pt>
                <c:pt idx="57">
                  <c:v>11.0</c:v>
                </c:pt>
                <c:pt idx="61">
                  <c:v>12.2</c:v>
                </c:pt>
                <c:pt idx="65">
                  <c:v>12.2</c:v>
                </c:pt>
                <c:pt idx="68">
                  <c:v>11.2</c:v>
                </c:pt>
                <c:pt idx="71">
                  <c:v>11.3</c:v>
                </c:pt>
                <c:pt idx="74">
                  <c:v>10.1</c:v>
                </c:pt>
                <c:pt idx="77">
                  <c:v>10.2</c:v>
                </c:pt>
                <c:pt idx="80">
                  <c:v>10.43</c:v>
                </c:pt>
                <c:pt idx="83">
                  <c:v>9.06</c:v>
                </c:pt>
                <c:pt idx="86">
                  <c:v>9.64</c:v>
                </c:pt>
                <c:pt idx="89">
                  <c:v>10.52</c:v>
                </c:pt>
                <c:pt idx="92">
                  <c:v>10.43</c:v>
                </c:pt>
                <c:pt idx="95">
                  <c:v>8.84</c:v>
                </c:pt>
                <c:pt idx="98">
                  <c:v>10.88</c:v>
                </c:pt>
                <c:pt idx="101">
                  <c:v>11.06</c:v>
                </c:pt>
                <c:pt idx="102">
                  <c:v>10.38</c:v>
                </c:pt>
                <c:pt idx="103">
                  <c:v>10.13</c:v>
                </c:pt>
                <c:pt idx="104">
                  <c:v>10.61</c:v>
                </c:pt>
                <c:pt idx="105">
                  <c:v>11.85</c:v>
                </c:pt>
                <c:pt idx="106">
                  <c:v>12.32</c:v>
                </c:pt>
                <c:pt idx="107">
                  <c:v>12.93</c:v>
                </c:pt>
                <c:pt idx="108">
                  <c:v>13.89</c:v>
                </c:pt>
                <c:pt idx="109">
                  <c:v>13.13</c:v>
                </c:pt>
                <c:pt idx="110">
                  <c:v>13.13</c:v>
                </c:pt>
              </c:numCache>
            </c:numRef>
          </c:val>
          <c:smooth val="0"/>
        </c:ser>
        <c:ser>
          <c:idx val="4"/>
          <c:order val="4"/>
          <c:tx>
            <c:strRef>
              <c:f>'Figure 1.3'!$F$4</c:f>
              <c:strCache>
                <c:ptCount val="1"/>
                <c:pt idx="0">
                  <c:v>India </c:v>
                </c:pt>
              </c:strCache>
            </c:strRef>
          </c:tx>
          <c:cat>
            <c:numRef>
              <c:f>'Figure 1.3'!$A$5:$A$120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1.3'!$F$5:$F$120</c:f>
              <c:numCache>
                <c:formatCode>General</c:formatCode>
                <c:ptCount val="116"/>
                <c:pt idx="22">
                  <c:v>12.72</c:v>
                </c:pt>
                <c:pt idx="23">
                  <c:v>13.39</c:v>
                </c:pt>
                <c:pt idx="24">
                  <c:v>11.46</c:v>
                </c:pt>
                <c:pt idx="25">
                  <c:v>12.38</c:v>
                </c:pt>
                <c:pt idx="26">
                  <c:v>12.89</c:v>
                </c:pt>
                <c:pt idx="27">
                  <c:v>13.32</c:v>
                </c:pt>
                <c:pt idx="28">
                  <c:v>13.62</c:v>
                </c:pt>
                <c:pt idx="29">
                  <c:v>13.07</c:v>
                </c:pt>
                <c:pt idx="30">
                  <c:v>14.53</c:v>
                </c:pt>
                <c:pt idx="31">
                  <c:v>16.09</c:v>
                </c:pt>
                <c:pt idx="32">
                  <c:v>16.14</c:v>
                </c:pt>
                <c:pt idx="33">
                  <c:v>17.11</c:v>
                </c:pt>
                <c:pt idx="34">
                  <c:v>16.9</c:v>
                </c:pt>
                <c:pt idx="35">
                  <c:v>17.33</c:v>
                </c:pt>
                <c:pt idx="36">
                  <c:v>15.58</c:v>
                </c:pt>
                <c:pt idx="37">
                  <c:v>15.54</c:v>
                </c:pt>
                <c:pt idx="38">
                  <c:v>17.82</c:v>
                </c:pt>
                <c:pt idx="39">
                  <c:v>16.11</c:v>
                </c:pt>
                <c:pt idx="40">
                  <c:v>16.15</c:v>
                </c:pt>
                <c:pt idx="41">
                  <c:v>14.06</c:v>
                </c:pt>
                <c:pt idx="43">
                  <c:v>10.32</c:v>
                </c:pt>
                <c:pt idx="44">
                  <c:v>11.13</c:v>
                </c:pt>
                <c:pt idx="45">
                  <c:v>11.41</c:v>
                </c:pt>
                <c:pt idx="47">
                  <c:v>11.23</c:v>
                </c:pt>
                <c:pt idx="48">
                  <c:v>11.84</c:v>
                </c:pt>
                <c:pt idx="49">
                  <c:v>12.0</c:v>
                </c:pt>
                <c:pt idx="50">
                  <c:v>13.42</c:v>
                </c:pt>
                <c:pt idx="53">
                  <c:v>11.92</c:v>
                </c:pt>
                <c:pt idx="54">
                  <c:v>13.58</c:v>
                </c:pt>
                <c:pt idx="55">
                  <c:v>14.41</c:v>
                </c:pt>
                <c:pt idx="56">
                  <c:v>12.77</c:v>
                </c:pt>
                <c:pt idx="57">
                  <c:v>13.34</c:v>
                </c:pt>
                <c:pt idx="58">
                  <c:v>12.56</c:v>
                </c:pt>
                <c:pt idx="59">
                  <c:v>12.36</c:v>
                </c:pt>
                <c:pt idx="60">
                  <c:v>12.31</c:v>
                </c:pt>
                <c:pt idx="61">
                  <c:v>12.15</c:v>
                </c:pt>
                <c:pt idx="62">
                  <c:v>11.58</c:v>
                </c:pt>
                <c:pt idx="64">
                  <c:v>9.65</c:v>
                </c:pt>
                <c:pt idx="65">
                  <c:v>10.92</c:v>
                </c:pt>
                <c:pt idx="66">
                  <c:v>9.99</c:v>
                </c:pt>
                <c:pt idx="67">
                  <c:v>10.01</c:v>
                </c:pt>
                <c:pt idx="68">
                  <c:v>9.95</c:v>
                </c:pt>
                <c:pt idx="70">
                  <c:v>10.02</c:v>
                </c:pt>
                <c:pt idx="71">
                  <c:v>8.47</c:v>
                </c:pt>
                <c:pt idx="73">
                  <c:v>7.02</c:v>
                </c:pt>
                <c:pt idx="74">
                  <c:v>6.65</c:v>
                </c:pt>
                <c:pt idx="75">
                  <c:v>7.24</c:v>
                </c:pt>
                <c:pt idx="76">
                  <c:v>7.27</c:v>
                </c:pt>
                <c:pt idx="77">
                  <c:v>6.18</c:v>
                </c:pt>
                <c:pt idx="78">
                  <c:v>6.05</c:v>
                </c:pt>
                <c:pt idx="79">
                  <c:v>5.61</c:v>
                </c:pt>
                <c:pt idx="80">
                  <c:v>4.78</c:v>
                </c:pt>
                <c:pt idx="81">
                  <c:v>4.39</c:v>
                </c:pt>
                <c:pt idx="82">
                  <c:v>4.51</c:v>
                </c:pt>
                <c:pt idx="83">
                  <c:v>6.46</c:v>
                </c:pt>
                <c:pt idx="84">
                  <c:v>6.39</c:v>
                </c:pt>
                <c:pt idx="85">
                  <c:v>8.24</c:v>
                </c:pt>
                <c:pt idx="86">
                  <c:v>8.64</c:v>
                </c:pt>
                <c:pt idx="87">
                  <c:v>8.12</c:v>
                </c:pt>
                <c:pt idx="88">
                  <c:v>8.52</c:v>
                </c:pt>
                <c:pt idx="89">
                  <c:v>8.19</c:v>
                </c:pt>
                <c:pt idx="90">
                  <c:v>7.42</c:v>
                </c:pt>
                <c:pt idx="91">
                  <c:v>7.12</c:v>
                </c:pt>
                <c:pt idx="92">
                  <c:v>6.96</c:v>
                </c:pt>
                <c:pt idx="93">
                  <c:v>8.53</c:v>
                </c:pt>
                <c:pt idx="94">
                  <c:v>8.09</c:v>
                </c:pt>
                <c:pt idx="95">
                  <c:v>8.67</c:v>
                </c:pt>
                <c:pt idx="96">
                  <c:v>8.720000000000001</c:v>
                </c:pt>
                <c:pt idx="97">
                  <c:v>10.7</c:v>
                </c:pt>
                <c:pt idx="98">
                  <c:v>8.95</c:v>
                </c:pt>
                <c:pt idx="99">
                  <c:v>8.95</c:v>
                </c:pt>
              </c:numCache>
            </c:numRef>
          </c:val>
          <c:smooth val="0"/>
        </c:ser>
        <c:ser>
          <c:idx val="5"/>
          <c:order val="5"/>
          <c:tx>
            <c:strRef>
              <c:f>'Figure 1.3'!$G$4</c:f>
              <c:strCache>
                <c:ptCount val="1"/>
                <c:pt idx="0">
                  <c:v>Switzerland </c:v>
                </c:pt>
              </c:strCache>
            </c:strRef>
          </c:tx>
          <c:cat>
            <c:numRef>
              <c:f>'Figure 1.3'!$A$5:$A$120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1.3'!$G$5:$G$120</c:f>
              <c:numCache>
                <c:formatCode>General</c:formatCode>
                <c:ptCount val="116"/>
                <c:pt idx="33">
                  <c:v>9.98</c:v>
                </c:pt>
                <c:pt idx="34">
                  <c:v>9.69</c:v>
                </c:pt>
                <c:pt idx="36">
                  <c:v>9.94</c:v>
                </c:pt>
                <c:pt idx="39">
                  <c:v>11.78</c:v>
                </c:pt>
                <c:pt idx="43">
                  <c:v>10.54</c:v>
                </c:pt>
                <c:pt idx="45">
                  <c:v>10.49</c:v>
                </c:pt>
                <c:pt idx="47">
                  <c:v>10.01</c:v>
                </c:pt>
                <c:pt idx="49">
                  <c:v>9.88</c:v>
                </c:pt>
                <c:pt idx="51">
                  <c:v>9.91</c:v>
                </c:pt>
                <c:pt idx="53">
                  <c:v>9.78</c:v>
                </c:pt>
                <c:pt idx="55">
                  <c:v>9.78</c:v>
                </c:pt>
                <c:pt idx="57">
                  <c:v>10.11</c:v>
                </c:pt>
                <c:pt idx="59">
                  <c:v>10.54</c:v>
                </c:pt>
                <c:pt idx="61">
                  <c:v>10.87</c:v>
                </c:pt>
                <c:pt idx="63">
                  <c:v>10.91</c:v>
                </c:pt>
                <c:pt idx="65">
                  <c:v>10.67</c:v>
                </c:pt>
                <c:pt idx="67">
                  <c:v>10.86</c:v>
                </c:pt>
                <c:pt idx="69">
                  <c:v>11.0</c:v>
                </c:pt>
                <c:pt idx="71">
                  <c:v>10.81</c:v>
                </c:pt>
                <c:pt idx="73">
                  <c:v>9.77</c:v>
                </c:pt>
                <c:pt idx="75">
                  <c:v>8.79</c:v>
                </c:pt>
                <c:pt idx="77">
                  <c:v>8.49</c:v>
                </c:pt>
                <c:pt idx="79">
                  <c:v>8.4</c:v>
                </c:pt>
                <c:pt idx="81">
                  <c:v>8.4</c:v>
                </c:pt>
                <c:pt idx="83">
                  <c:v>8.39</c:v>
                </c:pt>
                <c:pt idx="85">
                  <c:v>9.05</c:v>
                </c:pt>
                <c:pt idx="87">
                  <c:v>9.07</c:v>
                </c:pt>
                <c:pt idx="89">
                  <c:v>9.220000000000001</c:v>
                </c:pt>
                <c:pt idx="91">
                  <c:v>8.6</c:v>
                </c:pt>
                <c:pt idx="93">
                  <c:v>8.42</c:v>
                </c:pt>
                <c:pt idx="95">
                  <c:v>8.48</c:v>
                </c:pt>
                <c:pt idx="96">
                  <c:v>8.85</c:v>
                </c:pt>
                <c:pt idx="97">
                  <c:v>8.86</c:v>
                </c:pt>
                <c:pt idx="98">
                  <c:v>9.1</c:v>
                </c:pt>
                <c:pt idx="99">
                  <c:v>10.25</c:v>
                </c:pt>
                <c:pt idx="100">
                  <c:v>10.42</c:v>
                </c:pt>
                <c:pt idx="101">
                  <c:v>10.06</c:v>
                </c:pt>
                <c:pt idx="102">
                  <c:v>9.33</c:v>
                </c:pt>
                <c:pt idx="103">
                  <c:v>9.38</c:v>
                </c:pt>
                <c:pt idx="104">
                  <c:v>9.64</c:v>
                </c:pt>
                <c:pt idx="105">
                  <c:v>9.84</c:v>
                </c:pt>
                <c:pt idx="106">
                  <c:v>10.3</c:v>
                </c:pt>
                <c:pt idx="107">
                  <c:v>10.91</c:v>
                </c:pt>
                <c:pt idx="108">
                  <c:v>10.96</c:v>
                </c:pt>
                <c:pt idx="109">
                  <c:v>10.54</c:v>
                </c:pt>
                <c:pt idx="110">
                  <c:v>10.63</c:v>
                </c:pt>
              </c:numCache>
            </c:numRef>
          </c:val>
          <c:smooth val="0"/>
        </c:ser>
        <c:ser>
          <c:idx val="6"/>
          <c:order val="6"/>
          <c:tx>
            <c:strRef>
              <c:f>'Figure 1.3'!$H$4</c:f>
              <c:strCache>
                <c:ptCount val="1"/>
                <c:pt idx="0">
                  <c:v>France </c:v>
                </c:pt>
              </c:strCache>
            </c:strRef>
          </c:tx>
          <c:cat>
            <c:numRef>
              <c:f>'Figure 1.3'!$A$5:$A$120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1.3'!$H$5:$H$120</c:f>
              <c:numCache>
                <c:formatCode>General</c:formatCode>
                <c:ptCount val="116"/>
                <c:pt idx="20">
                  <c:v>17.95</c:v>
                </c:pt>
                <c:pt idx="21">
                  <c:v>17.32</c:v>
                </c:pt>
                <c:pt idx="22">
                  <c:v>17.87</c:v>
                </c:pt>
                <c:pt idx="23">
                  <c:v>18.91</c:v>
                </c:pt>
                <c:pt idx="24">
                  <c:v>17.96</c:v>
                </c:pt>
                <c:pt idx="25">
                  <c:v>18.16</c:v>
                </c:pt>
                <c:pt idx="26">
                  <c:v>17.82</c:v>
                </c:pt>
                <c:pt idx="27">
                  <c:v>17.45</c:v>
                </c:pt>
                <c:pt idx="28">
                  <c:v>17.27</c:v>
                </c:pt>
                <c:pt idx="29">
                  <c:v>16.15</c:v>
                </c:pt>
                <c:pt idx="30">
                  <c:v>15.31</c:v>
                </c:pt>
                <c:pt idx="31">
                  <c:v>14.63</c:v>
                </c:pt>
                <c:pt idx="32">
                  <c:v>14.8</c:v>
                </c:pt>
                <c:pt idx="33">
                  <c:v>14.95</c:v>
                </c:pt>
                <c:pt idx="34">
                  <c:v>15.28</c:v>
                </c:pt>
                <c:pt idx="35">
                  <c:v>15.4</c:v>
                </c:pt>
                <c:pt idx="36">
                  <c:v>14.74</c:v>
                </c:pt>
                <c:pt idx="37">
                  <c:v>14.46</c:v>
                </c:pt>
                <c:pt idx="38">
                  <c:v>14.27</c:v>
                </c:pt>
                <c:pt idx="39">
                  <c:v>13.3</c:v>
                </c:pt>
                <c:pt idx="40">
                  <c:v>13.35</c:v>
                </c:pt>
                <c:pt idx="41">
                  <c:v>12.88</c:v>
                </c:pt>
                <c:pt idx="42">
                  <c:v>11.53</c:v>
                </c:pt>
                <c:pt idx="43">
                  <c:v>10.13</c:v>
                </c:pt>
                <c:pt idx="44">
                  <c:v>8.37</c:v>
                </c:pt>
                <c:pt idx="45">
                  <c:v>7.54</c:v>
                </c:pt>
                <c:pt idx="46">
                  <c:v>9.220000000000001</c:v>
                </c:pt>
                <c:pt idx="47">
                  <c:v>9.220000000000001</c:v>
                </c:pt>
                <c:pt idx="48">
                  <c:v>8.75</c:v>
                </c:pt>
                <c:pt idx="49">
                  <c:v>9.01</c:v>
                </c:pt>
                <c:pt idx="50">
                  <c:v>8.98</c:v>
                </c:pt>
                <c:pt idx="51">
                  <c:v>9.0</c:v>
                </c:pt>
                <c:pt idx="52">
                  <c:v>9.16</c:v>
                </c:pt>
                <c:pt idx="53">
                  <c:v>9.0</c:v>
                </c:pt>
                <c:pt idx="54">
                  <c:v>9.140000000000001</c:v>
                </c:pt>
                <c:pt idx="55">
                  <c:v>9.33</c:v>
                </c:pt>
                <c:pt idx="56">
                  <c:v>9.37</c:v>
                </c:pt>
                <c:pt idx="57">
                  <c:v>9.37</c:v>
                </c:pt>
                <c:pt idx="58">
                  <c:v>9.01</c:v>
                </c:pt>
                <c:pt idx="59">
                  <c:v>9.46</c:v>
                </c:pt>
                <c:pt idx="60">
                  <c:v>9.710000000000001</c:v>
                </c:pt>
                <c:pt idx="61">
                  <c:v>9.88</c:v>
                </c:pt>
                <c:pt idx="62">
                  <c:v>9.46</c:v>
                </c:pt>
                <c:pt idx="63">
                  <c:v>9.43</c:v>
                </c:pt>
                <c:pt idx="64">
                  <c:v>9.56</c:v>
                </c:pt>
                <c:pt idx="65">
                  <c:v>9.58</c:v>
                </c:pt>
                <c:pt idx="66">
                  <c:v>9.36</c:v>
                </c:pt>
                <c:pt idx="67">
                  <c:v>9.36</c:v>
                </c:pt>
                <c:pt idx="68">
                  <c:v>8.77</c:v>
                </c:pt>
                <c:pt idx="69">
                  <c:v>8.55</c:v>
                </c:pt>
                <c:pt idx="70">
                  <c:v>8.33</c:v>
                </c:pt>
                <c:pt idx="71">
                  <c:v>8.47</c:v>
                </c:pt>
                <c:pt idx="72">
                  <c:v>8.52</c:v>
                </c:pt>
                <c:pt idx="73">
                  <c:v>8.87</c:v>
                </c:pt>
                <c:pt idx="74">
                  <c:v>8.5</c:v>
                </c:pt>
                <c:pt idx="75">
                  <c:v>8.48</c:v>
                </c:pt>
                <c:pt idx="76">
                  <c:v>8.44</c:v>
                </c:pt>
                <c:pt idx="77">
                  <c:v>7.79</c:v>
                </c:pt>
                <c:pt idx="78">
                  <c:v>7.8</c:v>
                </c:pt>
                <c:pt idx="79">
                  <c:v>7.82</c:v>
                </c:pt>
                <c:pt idx="80">
                  <c:v>7.63</c:v>
                </c:pt>
                <c:pt idx="81">
                  <c:v>7.55</c:v>
                </c:pt>
                <c:pt idx="82">
                  <c:v>7.07</c:v>
                </c:pt>
                <c:pt idx="83">
                  <c:v>6.99</c:v>
                </c:pt>
                <c:pt idx="84">
                  <c:v>7.03</c:v>
                </c:pt>
                <c:pt idx="85">
                  <c:v>7.2</c:v>
                </c:pt>
                <c:pt idx="86">
                  <c:v>7.44</c:v>
                </c:pt>
                <c:pt idx="87">
                  <c:v>7.75</c:v>
                </c:pt>
                <c:pt idx="88">
                  <c:v>7.92</c:v>
                </c:pt>
                <c:pt idx="89">
                  <c:v>8.210000000000001</c:v>
                </c:pt>
                <c:pt idx="90">
                  <c:v>8.23</c:v>
                </c:pt>
                <c:pt idx="91">
                  <c:v>7.97</c:v>
                </c:pt>
                <c:pt idx="92">
                  <c:v>7.75</c:v>
                </c:pt>
                <c:pt idx="93">
                  <c:v>7.65</c:v>
                </c:pt>
                <c:pt idx="94">
                  <c:v>7.71</c:v>
                </c:pt>
                <c:pt idx="95">
                  <c:v>7.7</c:v>
                </c:pt>
                <c:pt idx="96">
                  <c:v>7.73</c:v>
                </c:pt>
                <c:pt idx="97">
                  <c:v>7.769999999999999</c:v>
                </c:pt>
                <c:pt idx="98">
                  <c:v>7.94</c:v>
                </c:pt>
                <c:pt idx="99">
                  <c:v>8.15</c:v>
                </c:pt>
                <c:pt idx="100">
                  <c:v>8.29</c:v>
                </c:pt>
                <c:pt idx="101">
                  <c:v>8.43</c:v>
                </c:pt>
                <c:pt idx="102">
                  <c:v>8.46</c:v>
                </c:pt>
                <c:pt idx="103">
                  <c:v>8.55</c:v>
                </c:pt>
                <c:pt idx="104">
                  <c:v>8.73</c:v>
                </c:pt>
                <c:pt idx="105">
                  <c:v>8.73</c:v>
                </c:pt>
                <c:pt idx="106">
                  <c:v>8.94</c:v>
                </c:pt>
                <c:pt idx="107">
                  <c:v>9.09</c:v>
                </c:pt>
                <c:pt idx="108">
                  <c:v>8.51</c:v>
                </c:pt>
                <c:pt idx="109">
                  <c:v>7.78</c:v>
                </c:pt>
                <c:pt idx="110">
                  <c:v>8.11</c:v>
                </c:pt>
                <c:pt idx="111">
                  <c:v>9.27</c:v>
                </c:pt>
                <c:pt idx="112">
                  <c:v>8.94</c:v>
                </c:pt>
              </c:numCache>
            </c:numRef>
          </c:val>
          <c:smooth val="0"/>
        </c:ser>
        <c:ser>
          <c:idx val="7"/>
          <c:order val="7"/>
          <c:tx>
            <c:strRef>
              <c:f>'Figure 1.3'!$I$4</c:f>
              <c:strCache>
                <c:ptCount val="1"/>
                <c:pt idx="0">
                  <c:v>Japan </c:v>
                </c:pt>
              </c:strCache>
            </c:strRef>
          </c:tx>
          <c:cat>
            <c:numRef>
              <c:f>'Figure 1.3'!$A$5:$A$120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1.3'!$I$5:$I$120</c:f>
              <c:numCache>
                <c:formatCode>General</c:formatCode>
                <c:ptCount val="116"/>
                <c:pt idx="0">
                  <c:v>16.25</c:v>
                </c:pt>
                <c:pt idx="1">
                  <c:v>16.93</c:v>
                </c:pt>
                <c:pt idx="2">
                  <c:v>17.99</c:v>
                </c:pt>
                <c:pt idx="3">
                  <c:v>17.55</c:v>
                </c:pt>
                <c:pt idx="4">
                  <c:v>16.58</c:v>
                </c:pt>
                <c:pt idx="5">
                  <c:v>18.07</c:v>
                </c:pt>
                <c:pt idx="6">
                  <c:v>18.11</c:v>
                </c:pt>
                <c:pt idx="7">
                  <c:v>18.25</c:v>
                </c:pt>
                <c:pt idx="8">
                  <c:v>18.93</c:v>
                </c:pt>
                <c:pt idx="9">
                  <c:v>18.74</c:v>
                </c:pt>
                <c:pt idx="10">
                  <c:v>18.88</c:v>
                </c:pt>
                <c:pt idx="11">
                  <c:v>17.99</c:v>
                </c:pt>
                <c:pt idx="12">
                  <c:v>17.91</c:v>
                </c:pt>
                <c:pt idx="13">
                  <c:v>17.45</c:v>
                </c:pt>
                <c:pt idx="14">
                  <c:v>18.55</c:v>
                </c:pt>
                <c:pt idx="15">
                  <c:v>19.6</c:v>
                </c:pt>
                <c:pt idx="16">
                  <c:v>19.52</c:v>
                </c:pt>
                <c:pt idx="17">
                  <c:v>18.68</c:v>
                </c:pt>
                <c:pt idx="18">
                  <c:v>16.62</c:v>
                </c:pt>
                <c:pt idx="19">
                  <c:v>15.25</c:v>
                </c:pt>
                <c:pt idx="20">
                  <c:v>17.09</c:v>
                </c:pt>
                <c:pt idx="21">
                  <c:v>18.48</c:v>
                </c:pt>
                <c:pt idx="22">
                  <c:v>19.55</c:v>
                </c:pt>
                <c:pt idx="23">
                  <c:v>19.72</c:v>
                </c:pt>
                <c:pt idx="24">
                  <c:v>19.72</c:v>
                </c:pt>
                <c:pt idx="25">
                  <c:v>18.32</c:v>
                </c:pt>
                <c:pt idx="26">
                  <c:v>18.55</c:v>
                </c:pt>
                <c:pt idx="27">
                  <c:v>17.89</c:v>
                </c:pt>
                <c:pt idx="28">
                  <c:v>18.51</c:v>
                </c:pt>
                <c:pt idx="29">
                  <c:v>18.35</c:v>
                </c:pt>
                <c:pt idx="30">
                  <c:v>16.78</c:v>
                </c:pt>
                <c:pt idx="31">
                  <c:v>17.38</c:v>
                </c:pt>
                <c:pt idx="32">
                  <c:v>17.56</c:v>
                </c:pt>
                <c:pt idx="33">
                  <c:v>18.28</c:v>
                </c:pt>
                <c:pt idx="34">
                  <c:v>18.96</c:v>
                </c:pt>
                <c:pt idx="35">
                  <c:v>18.74</c:v>
                </c:pt>
                <c:pt idx="36">
                  <c:v>18.68</c:v>
                </c:pt>
                <c:pt idx="37">
                  <c:v>19.26</c:v>
                </c:pt>
                <c:pt idx="38">
                  <c:v>19.92</c:v>
                </c:pt>
                <c:pt idx="39">
                  <c:v>17.95</c:v>
                </c:pt>
                <c:pt idx="40">
                  <c:v>16.45</c:v>
                </c:pt>
                <c:pt idx="41">
                  <c:v>16.67</c:v>
                </c:pt>
                <c:pt idx="42">
                  <c:v>15.11</c:v>
                </c:pt>
                <c:pt idx="43">
                  <c:v>13.62</c:v>
                </c:pt>
                <c:pt idx="44">
                  <c:v>10.74</c:v>
                </c:pt>
                <c:pt idx="45">
                  <c:v>6.43</c:v>
                </c:pt>
                <c:pt idx="47">
                  <c:v>7.36</c:v>
                </c:pt>
                <c:pt idx="48">
                  <c:v>7.79</c:v>
                </c:pt>
                <c:pt idx="49">
                  <c:v>7.89</c:v>
                </c:pt>
                <c:pt idx="50">
                  <c:v>7.69</c:v>
                </c:pt>
                <c:pt idx="51">
                  <c:v>7.28</c:v>
                </c:pt>
                <c:pt idx="52">
                  <c:v>7.85</c:v>
                </c:pt>
                <c:pt idx="53">
                  <c:v>7.46</c:v>
                </c:pt>
                <c:pt idx="54">
                  <c:v>7.2</c:v>
                </c:pt>
                <c:pt idx="55">
                  <c:v>6.91</c:v>
                </c:pt>
                <c:pt idx="56">
                  <c:v>7.37</c:v>
                </c:pt>
                <c:pt idx="57">
                  <c:v>7.68</c:v>
                </c:pt>
                <c:pt idx="58">
                  <c:v>7.74</c:v>
                </c:pt>
                <c:pt idx="59">
                  <c:v>7.97</c:v>
                </c:pt>
                <c:pt idx="60">
                  <c:v>8.17</c:v>
                </c:pt>
                <c:pt idx="61">
                  <c:v>8.44</c:v>
                </c:pt>
                <c:pt idx="62">
                  <c:v>8.68</c:v>
                </c:pt>
                <c:pt idx="63">
                  <c:v>8.5</c:v>
                </c:pt>
                <c:pt idx="64">
                  <c:v>8.33</c:v>
                </c:pt>
                <c:pt idx="65">
                  <c:v>7.91</c:v>
                </c:pt>
                <c:pt idx="66">
                  <c:v>7.62</c:v>
                </c:pt>
                <c:pt idx="67">
                  <c:v>7.63</c:v>
                </c:pt>
                <c:pt idx="68">
                  <c:v>7.56</c:v>
                </c:pt>
                <c:pt idx="69">
                  <c:v>8.01</c:v>
                </c:pt>
                <c:pt idx="70">
                  <c:v>8.19</c:v>
                </c:pt>
                <c:pt idx="71">
                  <c:v>8.42</c:v>
                </c:pt>
                <c:pt idx="72">
                  <c:v>8.1</c:v>
                </c:pt>
                <c:pt idx="73">
                  <c:v>7.62</c:v>
                </c:pt>
                <c:pt idx="74">
                  <c:v>7.2</c:v>
                </c:pt>
                <c:pt idx="75">
                  <c:v>7.08</c:v>
                </c:pt>
                <c:pt idx="76">
                  <c:v>6.81</c:v>
                </c:pt>
                <c:pt idx="77">
                  <c:v>6.769999999999999</c:v>
                </c:pt>
                <c:pt idx="78">
                  <c:v>6.96</c:v>
                </c:pt>
                <c:pt idx="79">
                  <c:v>7.25</c:v>
                </c:pt>
                <c:pt idx="80">
                  <c:v>7.16</c:v>
                </c:pt>
                <c:pt idx="81">
                  <c:v>7.11</c:v>
                </c:pt>
                <c:pt idx="82">
                  <c:v>7.02</c:v>
                </c:pt>
                <c:pt idx="83">
                  <c:v>6.94</c:v>
                </c:pt>
                <c:pt idx="84">
                  <c:v>6.95</c:v>
                </c:pt>
                <c:pt idx="85">
                  <c:v>7.03</c:v>
                </c:pt>
                <c:pt idx="86">
                  <c:v>7.21</c:v>
                </c:pt>
                <c:pt idx="87">
                  <c:v>7.66</c:v>
                </c:pt>
                <c:pt idx="88">
                  <c:v>7.63</c:v>
                </c:pt>
                <c:pt idx="89">
                  <c:v>7.9</c:v>
                </c:pt>
                <c:pt idx="90">
                  <c:v>8.05</c:v>
                </c:pt>
                <c:pt idx="91">
                  <c:v>7.54</c:v>
                </c:pt>
                <c:pt idx="92">
                  <c:v>7.12</c:v>
                </c:pt>
                <c:pt idx="93">
                  <c:v>7.15</c:v>
                </c:pt>
                <c:pt idx="94">
                  <c:v>7.07</c:v>
                </c:pt>
                <c:pt idx="95">
                  <c:v>7.3</c:v>
                </c:pt>
                <c:pt idx="96">
                  <c:v>7.36</c:v>
                </c:pt>
                <c:pt idx="97">
                  <c:v>7.32</c:v>
                </c:pt>
                <c:pt idx="98">
                  <c:v>7.59</c:v>
                </c:pt>
                <c:pt idx="99">
                  <c:v>7.76</c:v>
                </c:pt>
                <c:pt idx="100">
                  <c:v>8.220000000000001</c:v>
                </c:pt>
                <c:pt idx="101">
                  <c:v>8.61</c:v>
                </c:pt>
                <c:pt idx="102">
                  <c:v>8.73</c:v>
                </c:pt>
                <c:pt idx="103">
                  <c:v>8.92</c:v>
                </c:pt>
                <c:pt idx="104">
                  <c:v>9.29</c:v>
                </c:pt>
                <c:pt idx="105">
                  <c:v>9.42</c:v>
                </c:pt>
                <c:pt idx="106">
                  <c:v>9.62</c:v>
                </c:pt>
                <c:pt idx="107">
                  <c:v>9.64</c:v>
                </c:pt>
                <c:pt idx="108">
                  <c:v>9.710000000000001</c:v>
                </c:pt>
                <c:pt idx="109">
                  <c:v>9.56</c:v>
                </c:pt>
                <c:pt idx="110">
                  <c:v>9.51</c:v>
                </c:pt>
              </c:numCache>
            </c:numRef>
          </c:val>
          <c:smooth val="0"/>
        </c:ser>
        <c:ser>
          <c:idx val="8"/>
          <c:order val="8"/>
          <c:tx>
            <c:strRef>
              <c:f>'Figure 1.3'!$J$4</c:f>
              <c:strCache>
                <c:ptCount val="1"/>
                <c:pt idx="0">
                  <c:v>Netherlands </c:v>
                </c:pt>
              </c:strCache>
            </c:strRef>
          </c:tx>
          <c:cat>
            <c:numRef>
              <c:f>'Figure 1.3'!$A$5:$A$120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1.3'!$J$5:$J$120</c:f>
              <c:numCache>
                <c:formatCode>General</c:formatCode>
                <c:ptCount val="116"/>
                <c:pt idx="14">
                  <c:v>20.96</c:v>
                </c:pt>
                <c:pt idx="15">
                  <c:v>25.58</c:v>
                </c:pt>
                <c:pt idx="16">
                  <c:v>27.88</c:v>
                </c:pt>
                <c:pt idx="17">
                  <c:v>26.51</c:v>
                </c:pt>
                <c:pt idx="18">
                  <c:v>21.95</c:v>
                </c:pt>
                <c:pt idx="19">
                  <c:v>23.74</c:v>
                </c:pt>
                <c:pt idx="20">
                  <c:v>20.59</c:v>
                </c:pt>
                <c:pt idx="21">
                  <c:v>18.29</c:v>
                </c:pt>
                <c:pt idx="22">
                  <c:v>16.82</c:v>
                </c:pt>
                <c:pt idx="23">
                  <c:v>16.45</c:v>
                </c:pt>
                <c:pt idx="24">
                  <c:v>17.34</c:v>
                </c:pt>
                <c:pt idx="25">
                  <c:v>17.75</c:v>
                </c:pt>
                <c:pt idx="26">
                  <c:v>17.99</c:v>
                </c:pt>
                <c:pt idx="27">
                  <c:v>18.37</c:v>
                </c:pt>
                <c:pt idx="28">
                  <c:v>18.63</c:v>
                </c:pt>
                <c:pt idx="29">
                  <c:v>18.09</c:v>
                </c:pt>
                <c:pt idx="30">
                  <c:v>17.15</c:v>
                </c:pt>
                <c:pt idx="31">
                  <c:v>15.59</c:v>
                </c:pt>
                <c:pt idx="32">
                  <c:v>14.43</c:v>
                </c:pt>
                <c:pt idx="33">
                  <c:v>14.2</c:v>
                </c:pt>
                <c:pt idx="34">
                  <c:v>14.02</c:v>
                </c:pt>
                <c:pt idx="35">
                  <c:v>14.0</c:v>
                </c:pt>
                <c:pt idx="36">
                  <c:v>14.83</c:v>
                </c:pt>
                <c:pt idx="37">
                  <c:v>16.05</c:v>
                </c:pt>
                <c:pt idx="38">
                  <c:v>15.68</c:v>
                </c:pt>
                <c:pt idx="39">
                  <c:v>15.79</c:v>
                </c:pt>
                <c:pt idx="41">
                  <c:v>17.64</c:v>
                </c:pt>
                <c:pt idx="46">
                  <c:v>12.86</c:v>
                </c:pt>
                <c:pt idx="50">
                  <c:v>12.05</c:v>
                </c:pt>
                <c:pt idx="52">
                  <c:v>12.61</c:v>
                </c:pt>
                <c:pt idx="53">
                  <c:v>11.99</c:v>
                </c:pt>
                <c:pt idx="57">
                  <c:v>10.39</c:v>
                </c:pt>
                <c:pt idx="58">
                  <c:v>11.29</c:v>
                </c:pt>
                <c:pt idx="59">
                  <c:v>10.43</c:v>
                </c:pt>
                <c:pt idx="62">
                  <c:v>10.58</c:v>
                </c:pt>
                <c:pt idx="64">
                  <c:v>10.07</c:v>
                </c:pt>
                <c:pt idx="66">
                  <c:v>9.46</c:v>
                </c:pt>
                <c:pt idx="67">
                  <c:v>9.26</c:v>
                </c:pt>
                <c:pt idx="70">
                  <c:v>8.64</c:v>
                </c:pt>
                <c:pt idx="73">
                  <c:v>6.9</c:v>
                </c:pt>
                <c:pt idx="75">
                  <c:v>6.12</c:v>
                </c:pt>
                <c:pt idx="77">
                  <c:v>6.01</c:v>
                </c:pt>
                <c:pt idx="81">
                  <c:v>5.85</c:v>
                </c:pt>
                <c:pt idx="85">
                  <c:v>5.92</c:v>
                </c:pt>
                <c:pt idx="89">
                  <c:v>5.7</c:v>
                </c:pt>
                <c:pt idx="90">
                  <c:v>5.56</c:v>
                </c:pt>
                <c:pt idx="91">
                  <c:v>5.54</c:v>
                </c:pt>
                <c:pt idx="92">
                  <c:v>5.5</c:v>
                </c:pt>
                <c:pt idx="93">
                  <c:v>5.24</c:v>
                </c:pt>
                <c:pt idx="94">
                  <c:v>5.33</c:v>
                </c:pt>
                <c:pt idx="95">
                  <c:v>5.37</c:v>
                </c:pt>
                <c:pt idx="96">
                  <c:v>5.39</c:v>
                </c:pt>
                <c:pt idx="97">
                  <c:v>5.46</c:v>
                </c:pt>
                <c:pt idx="98">
                  <c:v>5.29</c:v>
                </c:pt>
                <c:pt idx="99">
                  <c:v>5.38</c:v>
                </c:pt>
                <c:pt idx="100">
                  <c:v>5.61</c:v>
                </c:pt>
                <c:pt idx="101">
                  <c:v>6.64</c:v>
                </c:pt>
                <c:pt idx="102">
                  <c:v>6.55</c:v>
                </c:pt>
                <c:pt idx="103">
                  <c:v>6.36</c:v>
                </c:pt>
                <c:pt idx="104">
                  <c:v>6.66</c:v>
                </c:pt>
                <c:pt idx="105">
                  <c:v>6.81</c:v>
                </c:pt>
                <c:pt idx="106">
                  <c:v>6.84</c:v>
                </c:pt>
                <c:pt idx="107">
                  <c:v>7.57</c:v>
                </c:pt>
                <c:pt idx="108">
                  <c:v>6.76</c:v>
                </c:pt>
                <c:pt idx="109">
                  <c:v>6.43</c:v>
                </c:pt>
                <c:pt idx="110">
                  <c:v>6.45</c:v>
                </c:pt>
                <c:pt idx="111">
                  <c:v>6.33</c:v>
                </c:pt>
                <c:pt idx="112">
                  <c:v>6.33</c:v>
                </c:pt>
              </c:numCache>
            </c:numRef>
          </c:val>
          <c:smooth val="0"/>
        </c:ser>
        <c:ser>
          <c:idx val="9"/>
          <c:order val="9"/>
          <c:tx>
            <c:strRef>
              <c:f>'Figure 1.3'!$K$4</c:f>
              <c:strCache>
                <c:ptCount val="1"/>
                <c:pt idx="0">
                  <c:v>Finland </c:v>
                </c:pt>
              </c:strCache>
            </c:strRef>
          </c:tx>
          <c:cat>
            <c:numRef>
              <c:f>'Figure 1.3'!$A$5:$A$120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1.3'!$K$5:$K$120</c:f>
              <c:numCache>
                <c:formatCode>General</c:formatCode>
                <c:ptCount val="116"/>
                <c:pt idx="20">
                  <c:v>15.27</c:v>
                </c:pt>
                <c:pt idx="21">
                  <c:v>15.2</c:v>
                </c:pt>
                <c:pt idx="22">
                  <c:v>14.85</c:v>
                </c:pt>
                <c:pt idx="23">
                  <c:v>13.46</c:v>
                </c:pt>
                <c:pt idx="24">
                  <c:v>12.07</c:v>
                </c:pt>
                <c:pt idx="25">
                  <c:v>12.64</c:v>
                </c:pt>
                <c:pt idx="26">
                  <c:v>13.22</c:v>
                </c:pt>
                <c:pt idx="27">
                  <c:v>13.34</c:v>
                </c:pt>
                <c:pt idx="28">
                  <c:v>13.45</c:v>
                </c:pt>
                <c:pt idx="29">
                  <c:v>13.57</c:v>
                </c:pt>
                <c:pt idx="30">
                  <c:v>13.5</c:v>
                </c:pt>
                <c:pt idx="31">
                  <c:v>13.43</c:v>
                </c:pt>
                <c:pt idx="32">
                  <c:v>13.41</c:v>
                </c:pt>
                <c:pt idx="33">
                  <c:v>13.4</c:v>
                </c:pt>
                <c:pt idx="34">
                  <c:v>13.38</c:v>
                </c:pt>
                <c:pt idx="35">
                  <c:v>11.74</c:v>
                </c:pt>
                <c:pt idx="36">
                  <c:v>12.39</c:v>
                </c:pt>
                <c:pt idx="37">
                  <c:v>13.04</c:v>
                </c:pt>
                <c:pt idx="38">
                  <c:v>13.04</c:v>
                </c:pt>
                <c:pt idx="39">
                  <c:v>12.26</c:v>
                </c:pt>
                <c:pt idx="40">
                  <c:v>11.47</c:v>
                </c:pt>
                <c:pt idx="41">
                  <c:v>10.69</c:v>
                </c:pt>
                <c:pt idx="42">
                  <c:v>9.91</c:v>
                </c:pt>
                <c:pt idx="43">
                  <c:v>9.130000000000001</c:v>
                </c:pt>
                <c:pt idx="44">
                  <c:v>8.35</c:v>
                </c:pt>
                <c:pt idx="45">
                  <c:v>7.57</c:v>
                </c:pt>
                <c:pt idx="46">
                  <c:v>6.79</c:v>
                </c:pt>
                <c:pt idx="47">
                  <c:v>6.01</c:v>
                </c:pt>
                <c:pt idx="48">
                  <c:v>6.23</c:v>
                </c:pt>
                <c:pt idx="49">
                  <c:v>7.71</c:v>
                </c:pt>
                <c:pt idx="50">
                  <c:v>7.75</c:v>
                </c:pt>
                <c:pt idx="51">
                  <c:v>8.03</c:v>
                </c:pt>
                <c:pt idx="52">
                  <c:v>8.48</c:v>
                </c:pt>
                <c:pt idx="53">
                  <c:v>8.51</c:v>
                </c:pt>
                <c:pt idx="54">
                  <c:v>8.91</c:v>
                </c:pt>
                <c:pt idx="55">
                  <c:v>8.94</c:v>
                </c:pt>
                <c:pt idx="56">
                  <c:v>9.2</c:v>
                </c:pt>
                <c:pt idx="57">
                  <c:v>9.18</c:v>
                </c:pt>
                <c:pt idx="58">
                  <c:v>9.92</c:v>
                </c:pt>
                <c:pt idx="59">
                  <c:v>10.01</c:v>
                </c:pt>
                <c:pt idx="60">
                  <c:v>9.5</c:v>
                </c:pt>
                <c:pt idx="61">
                  <c:v>10.16</c:v>
                </c:pt>
                <c:pt idx="62">
                  <c:v>10.01</c:v>
                </c:pt>
                <c:pt idx="63">
                  <c:v>10.16</c:v>
                </c:pt>
                <c:pt idx="64">
                  <c:v>9.46</c:v>
                </c:pt>
                <c:pt idx="65">
                  <c:v>9.47</c:v>
                </c:pt>
                <c:pt idx="66">
                  <c:v>9.47</c:v>
                </c:pt>
                <c:pt idx="67">
                  <c:v>9.54</c:v>
                </c:pt>
                <c:pt idx="68">
                  <c:v>9.31</c:v>
                </c:pt>
                <c:pt idx="69">
                  <c:v>7.84</c:v>
                </c:pt>
                <c:pt idx="70">
                  <c:v>9.87</c:v>
                </c:pt>
                <c:pt idx="71">
                  <c:v>9.26</c:v>
                </c:pt>
                <c:pt idx="72">
                  <c:v>8.7</c:v>
                </c:pt>
                <c:pt idx="73">
                  <c:v>8.1</c:v>
                </c:pt>
                <c:pt idx="74">
                  <c:v>7.46</c:v>
                </c:pt>
                <c:pt idx="75">
                  <c:v>5.91</c:v>
                </c:pt>
                <c:pt idx="76">
                  <c:v>5.66</c:v>
                </c:pt>
                <c:pt idx="77">
                  <c:v>5.51</c:v>
                </c:pt>
                <c:pt idx="78">
                  <c:v>5.15</c:v>
                </c:pt>
                <c:pt idx="79">
                  <c:v>4.87</c:v>
                </c:pt>
                <c:pt idx="80">
                  <c:v>4.32</c:v>
                </c:pt>
                <c:pt idx="81">
                  <c:v>3.96</c:v>
                </c:pt>
                <c:pt idx="82">
                  <c:v>3.55</c:v>
                </c:pt>
                <c:pt idx="83">
                  <c:v>3.49</c:v>
                </c:pt>
                <c:pt idx="84">
                  <c:v>4.11</c:v>
                </c:pt>
                <c:pt idx="85">
                  <c:v>4.03</c:v>
                </c:pt>
                <c:pt idx="86">
                  <c:v>3.86</c:v>
                </c:pt>
                <c:pt idx="87">
                  <c:v>5.03</c:v>
                </c:pt>
                <c:pt idx="88">
                  <c:v>4.96</c:v>
                </c:pt>
                <c:pt idx="89">
                  <c:v>4.7</c:v>
                </c:pt>
                <c:pt idx="90">
                  <c:v>5.83</c:v>
                </c:pt>
                <c:pt idx="91">
                  <c:v>5.64</c:v>
                </c:pt>
                <c:pt idx="92">
                  <c:v>5.5</c:v>
                </c:pt>
                <c:pt idx="93">
                  <c:v>5.72</c:v>
                </c:pt>
                <c:pt idx="94">
                  <c:v>5.67</c:v>
                </c:pt>
                <c:pt idx="95">
                  <c:v>6.13</c:v>
                </c:pt>
                <c:pt idx="96">
                  <c:v>5.93</c:v>
                </c:pt>
                <c:pt idx="97">
                  <c:v>6.83</c:v>
                </c:pt>
                <c:pt idx="98">
                  <c:v>7.62</c:v>
                </c:pt>
                <c:pt idx="99">
                  <c:v>9.46</c:v>
                </c:pt>
                <c:pt idx="100">
                  <c:v>9.96</c:v>
                </c:pt>
                <c:pt idx="101">
                  <c:v>8.86</c:v>
                </c:pt>
                <c:pt idx="102">
                  <c:v>8.66</c:v>
                </c:pt>
                <c:pt idx="103">
                  <c:v>8.76</c:v>
                </c:pt>
                <c:pt idx="104">
                  <c:v>9.65</c:v>
                </c:pt>
                <c:pt idx="105">
                  <c:v>7.6</c:v>
                </c:pt>
                <c:pt idx="106">
                  <c:v>8.39</c:v>
                </c:pt>
                <c:pt idx="107">
                  <c:v>8.26</c:v>
                </c:pt>
                <c:pt idx="108">
                  <c:v>8.5</c:v>
                </c:pt>
                <c:pt idx="109">
                  <c:v>7.46</c:v>
                </c:pt>
              </c:numCache>
            </c:numRef>
          </c:val>
          <c:smooth val="0"/>
        </c:ser>
        <c:ser>
          <c:idx val="10"/>
          <c:order val="10"/>
          <c:tx>
            <c:strRef>
              <c:f>'Figure 1.3'!$L$4</c:f>
              <c:strCache>
                <c:ptCount val="1"/>
                <c:pt idx="0">
                  <c:v>Sweden </c:v>
                </c:pt>
              </c:strCache>
            </c:strRef>
          </c:tx>
          <c:cat>
            <c:numRef>
              <c:f>'Figure 1.3'!$A$5:$A$120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1.3'!$L$5:$L$120</c:f>
              <c:numCache>
                <c:formatCode>General</c:formatCode>
                <c:ptCount val="116"/>
                <c:pt idx="3">
                  <c:v>26.99</c:v>
                </c:pt>
                <c:pt idx="7">
                  <c:v>21.46</c:v>
                </c:pt>
                <c:pt idx="11">
                  <c:v>19.57</c:v>
                </c:pt>
                <c:pt idx="12">
                  <c:v>20.92</c:v>
                </c:pt>
                <c:pt idx="16">
                  <c:v>28.04</c:v>
                </c:pt>
                <c:pt idx="19">
                  <c:v>16.33</c:v>
                </c:pt>
                <c:pt idx="20">
                  <c:v>13.48</c:v>
                </c:pt>
                <c:pt idx="30">
                  <c:v>13.74</c:v>
                </c:pt>
                <c:pt idx="34">
                  <c:v>11.95</c:v>
                </c:pt>
                <c:pt idx="35">
                  <c:v>12.32</c:v>
                </c:pt>
                <c:pt idx="41">
                  <c:v>10.29</c:v>
                </c:pt>
                <c:pt idx="43">
                  <c:v>10.44</c:v>
                </c:pt>
                <c:pt idx="44">
                  <c:v>10.04</c:v>
                </c:pt>
                <c:pt idx="45">
                  <c:v>9.77</c:v>
                </c:pt>
                <c:pt idx="46">
                  <c:v>10.07</c:v>
                </c:pt>
                <c:pt idx="47">
                  <c:v>8.62</c:v>
                </c:pt>
                <c:pt idx="48">
                  <c:v>7.9</c:v>
                </c:pt>
                <c:pt idx="49">
                  <c:v>7.64</c:v>
                </c:pt>
                <c:pt idx="50">
                  <c:v>7.59</c:v>
                </c:pt>
                <c:pt idx="51">
                  <c:v>7.33</c:v>
                </c:pt>
                <c:pt idx="52">
                  <c:v>6.8</c:v>
                </c:pt>
                <c:pt idx="53">
                  <c:v>6.9</c:v>
                </c:pt>
                <c:pt idx="54">
                  <c:v>6.9</c:v>
                </c:pt>
                <c:pt idx="55">
                  <c:v>6.78</c:v>
                </c:pt>
                <c:pt idx="56">
                  <c:v>6.65</c:v>
                </c:pt>
                <c:pt idx="57">
                  <c:v>6.81</c:v>
                </c:pt>
                <c:pt idx="58">
                  <c:v>6.81</c:v>
                </c:pt>
                <c:pt idx="59">
                  <c:v>7.0</c:v>
                </c:pt>
                <c:pt idx="60">
                  <c:v>6.83</c:v>
                </c:pt>
                <c:pt idx="61">
                  <c:v>6.769999999999999</c:v>
                </c:pt>
                <c:pt idx="62">
                  <c:v>6.65</c:v>
                </c:pt>
                <c:pt idx="63">
                  <c:v>6.64</c:v>
                </c:pt>
                <c:pt idx="64">
                  <c:v>6.5</c:v>
                </c:pt>
                <c:pt idx="65">
                  <c:v>6.47</c:v>
                </c:pt>
                <c:pt idx="66">
                  <c:v>6.35</c:v>
                </c:pt>
                <c:pt idx="67">
                  <c:v>6.55</c:v>
                </c:pt>
                <c:pt idx="68">
                  <c:v>6.57</c:v>
                </c:pt>
                <c:pt idx="69">
                  <c:v>6.41</c:v>
                </c:pt>
                <c:pt idx="70">
                  <c:v>6.16</c:v>
                </c:pt>
                <c:pt idx="71">
                  <c:v>5.8</c:v>
                </c:pt>
                <c:pt idx="72">
                  <c:v>5.67</c:v>
                </c:pt>
                <c:pt idx="73">
                  <c:v>5.57</c:v>
                </c:pt>
                <c:pt idx="74">
                  <c:v>5.47</c:v>
                </c:pt>
                <c:pt idx="75">
                  <c:v>5.29</c:v>
                </c:pt>
                <c:pt idx="76">
                  <c:v>4.95</c:v>
                </c:pt>
                <c:pt idx="77">
                  <c:v>4.69</c:v>
                </c:pt>
                <c:pt idx="78">
                  <c:v>4.47</c:v>
                </c:pt>
                <c:pt idx="79">
                  <c:v>4.25</c:v>
                </c:pt>
                <c:pt idx="80">
                  <c:v>4.05</c:v>
                </c:pt>
                <c:pt idx="81">
                  <c:v>3.97</c:v>
                </c:pt>
                <c:pt idx="82">
                  <c:v>3.98</c:v>
                </c:pt>
                <c:pt idx="83">
                  <c:v>4.08</c:v>
                </c:pt>
                <c:pt idx="84">
                  <c:v>4.13</c:v>
                </c:pt>
                <c:pt idx="85">
                  <c:v>4.12</c:v>
                </c:pt>
                <c:pt idx="86">
                  <c:v>4.11</c:v>
                </c:pt>
                <c:pt idx="87">
                  <c:v>4.24</c:v>
                </c:pt>
                <c:pt idx="88">
                  <c:v>4.38</c:v>
                </c:pt>
                <c:pt idx="89">
                  <c:v>4.48</c:v>
                </c:pt>
                <c:pt idx="90">
                  <c:v>4.38</c:v>
                </c:pt>
                <c:pt idx="91">
                  <c:v>5.1</c:v>
                </c:pt>
                <c:pt idx="92">
                  <c:v>5.04</c:v>
                </c:pt>
                <c:pt idx="93">
                  <c:v>5.22</c:v>
                </c:pt>
                <c:pt idx="94">
                  <c:v>5.53</c:v>
                </c:pt>
                <c:pt idx="95">
                  <c:v>5.25</c:v>
                </c:pt>
                <c:pt idx="96">
                  <c:v>5.59</c:v>
                </c:pt>
                <c:pt idx="97">
                  <c:v>5.72</c:v>
                </c:pt>
                <c:pt idx="98">
                  <c:v>5.87</c:v>
                </c:pt>
                <c:pt idx="99">
                  <c:v>6.01</c:v>
                </c:pt>
                <c:pt idx="100">
                  <c:v>5.97</c:v>
                </c:pt>
                <c:pt idx="101">
                  <c:v>5.95</c:v>
                </c:pt>
                <c:pt idx="102">
                  <c:v>5.67</c:v>
                </c:pt>
                <c:pt idx="103">
                  <c:v>5.52</c:v>
                </c:pt>
                <c:pt idx="104">
                  <c:v>5.72</c:v>
                </c:pt>
                <c:pt idx="105">
                  <c:v>6.28</c:v>
                </c:pt>
                <c:pt idx="106">
                  <c:v>6.61</c:v>
                </c:pt>
                <c:pt idx="107">
                  <c:v>6.91</c:v>
                </c:pt>
                <c:pt idx="108">
                  <c:v>7.09</c:v>
                </c:pt>
                <c:pt idx="109">
                  <c:v>6.72</c:v>
                </c:pt>
                <c:pt idx="110">
                  <c:v>6.91</c:v>
                </c:pt>
                <c:pt idx="111">
                  <c:v>7.02</c:v>
                </c:pt>
                <c:pt idx="112">
                  <c:v>7.13</c:v>
                </c:pt>
                <c:pt idx="113">
                  <c:v>7.24</c:v>
                </c:pt>
              </c:numCache>
            </c:numRef>
          </c:val>
          <c:smooth val="0"/>
        </c:ser>
        <c:ser>
          <c:idx val="11"/>
          <c:order val="11"/>
          <c:tx>
            <c:strRef>
              <c:f>'Figure 1.3'!$M$4</c:f>
              <c:strCache>
                <c:ptCount val="1"/>
                <c:pt idx="0">
                  <c:v>China </c:v>
                </c:pt>
              </c:strCache>
            </c:strRef>
          </c:tx>
          <c:cat>
            <c:numRef>
              <c:f>'Figure 1.3'!$A$5:$A$120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1.3'!$M$5:$M$120</c:f>
              <c:numCache>
                <c:formatCode>General</c:formatCode>
                <c:ptCount val="116"/>
                <c:pt idx="78" formatCode="0.00">
                  <c:v>5.68313077092171</c:v>
                </c:pt>
                <c:pt idx="79" formatCode="0.00">
                  <c:v>5.649333819746969</c:v>
                </c:pt>
                <c:pt idx="80" formatCode="0.00">
                  <c:v>5.64477406442165</c:v>
                </c:pt>
                <c:pt idx="81" formatCode="0.00">
                  <c:v>5.90779073536396</c:v>
                </c:pt>
                <c:pt idx="82" formatCode="0.00">
                  <c:v>6.10617808997631</c:v>
                </c:pt>
                <c:pt idx="83" formatCode="0.00">
                  <c:v>6.24561235308647</c:v>
                </c:pt>
                <c:pt idx="84" formatCode="0.00">
                  <c:v>6.57592266798019</c:v>
                </c:pt>
                <c:pt idx="85" formatCode="0.00">
                  <c:v>7.14252069592476</c:v>
                </c:pt>
                <c:pt idx="86" formatCode="0.00">
                  <c:v>7.05088004469872</c:v>
                </c:pt>
                <c:pt idx="87" formatCode="0.00">
                  <c:v>6.894741207361219</c:v>
                </c:pt>
                <c:pt idx="88" formatCode="0.00">
                  <c:v>6.997173279523849</c:v>
                </c:pt>
                <c:pt idx="89" formatCode="0.00">
                  <c:v>7.184797525405879</c:v>
                </c:pt>
                <c:pt idx="90" formatCode="0.00">
                  <c:v>7.01065212488174</c:v>
                </c:pt>
                <c:pt idx="91" formatCode="0.00">
                  <c:v>7.2223037481308</c:v>
                </c:pt>
                <c:pt idx="92" formatCode="0.00">
                  <c:v>7.72033482789993</c:v>
                </c:pt>
                <c:pt idx="93" formatCode="0.00">
                  <c:v>8.11222270131111</c:v>
                </c:pt>
                <c:pt idx="94" formatCode="0.00">
                  <c:v>8.23856666684151</c:v>
                </c:pt>
                <c:pt idx="95" formatCode="0.00">
                  <c:v>8.240333944559101</c:v>
                </c:pt>
                <c:pt idx="96" formatCode="0.00">
                  <c:v>8.13084840774536</c:v>
                </c:pt>
                <c:pt idx="97" formatCode="0.00">
                  <c:v>8.216246962547298</c:v>
                </c:pt>
                <c:pt idx="98" formatCode="0.00">
                  <c:v>8.49538743495941</c:v>
                </c:pt>
                <c:pt idx="99" formatCode="0.00">
                  <c:v>8.60869288444519</c:v>
                </c:pt>
                <c:pt idx="100" formatCode="0.00">
                  <c:v>9.233850240707401</c:v>
                </c:pt>
                <c:pt idx="101" formatCode="0.00">
                  <c:v>9.71283763647079</c:v>
                </c:pt>
                <c:pt idx="102" formatCode="0.00">
                  <c:v>11.6573125123978</c:v>
                </c:pt>
                <c:pt idx="103" formatCode="0.00">
                  <c:v>12.2059516608715</c:v>
                </c:pt>
                <c:pt idx="104" formatCode="0.00">
                  <c:v>12.5196397304535</c:v>
                </c:pt>
                <c:pt idx="105" formatCode="0.00">
                  <c:v>12.604022026062</c:v>
                </c:pt>
                <c:pt idx="106" formatCode="0.00">
                  <c:v>12.5753566622734</c:v>
                </c:pt>
                <c:pt idx="107" formatCode="0.00">
                  <c:v>12.3024672269821</c:v>
                </c:pt>
                <c:pt idx="108" formatCode="0.00">
                  <c:v>12.2560448944569</c:v>
                </c:pt>
                <c:pt idx="109" formatCode="0.00">
                  <c:v>12.1619038283825</c:v>
                </c:pt>
                <c:pt idx="110" formatCode="0.00">
                  <c:v>12.0485052466393</c:v>
                </c:pt>
                <c:pt idx="111" formatCode="0.00">
                  <c:v>11.9684733450413</c:v>
                </c:pt>
                <c:pt idx="112" formatCode="0.00">
                  <c:v>11.4021055400372</c:v>
                </c:pt>
                <c:pt idx="113" formatCode="0.00">
                  <c:v>11.6201832890511</c:v>
                </c:pt>
                <c:pt idx="114" formatCode="0.00">
                  <c:v>11.4169217646122</c:v>
                </c:pt>
                <c:pt idx="115" formatCode="0.00">
                  <c:v>11.4170260727406</c:v>
                </c:pt>
              </c:numCache>
            </c:numRef>
          </c:val>
          <c:smooth val="0"/>
        </c:ser>
        <c:dLbls>
          <c:showLegendKey val="0"/>
          <c:showVal val="0"/>
          <c:showCatName val="0"/>
          <c:showSerName val="0"/>
          <c:showPercent val="0"/>
          <c:showBubbleSize val="0"/>
        </c:dLbls>
        <c:marker val="1"/>
        <c:smooth val="0"/>
        <c:axId val="-342279200"/>
        <c:axId val="-342276864"/>
      </c:lineChart>
      <c:catAx>
        <c:axId val="-342279200"/>
        <c:scaling>
          <c:orientation val="minMax"/>
        </c:scaling>
        <c:delete val="0"/>
        <c:axPos val="b"/>
        <c:numFmt formatCode="General" sourceLinked="1"/>
        <c:majorTickMark val="out"/>
        <c:minorTickMark val="none"/>
        <c:tickLblPos val="nextTo"/>
        <c:crossAx val="-342276864"/>
        <c:crosses val="autoZero"/>
        <c:auto val="1"/>
        <c:lblAlgn val="ctr"/>
        <c:lblOffset val="100"/>
        <c:noMultiLvlLbl val="0"/>
      </c:catAx>
      <c:valAx>
        <c:axId val="-342276864"/>
        <c:scaling>
          <c:orientation val="minMax"/>
        </c:scaling>
        <c:delete val="0"/>
        <c:axPos val="l"/>
        <c:majorGridlines/>
        <c:numFmt formatCode="General" sourceLinked="1"/>
        <c:majorTickMark val="out"/>
        <c:minorTickMark val="none"/>
        <c:tickLblPos val="nextTo"/>
        <c:crossAx val="-342279200"/>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Income Inequality</a:t>
            </a:r>
            <a:r>
              <a:rPr lang="en-US" baseline="0"/>
              <a:t> &amp; Water Consumption</a:t>
            </a:r>
            <a:endParaRPr lang="en-US"/>
          </a:p>
        </c:rich>
      </c:tx>
      <c:overlay val="0"/>
    </c:title>
    <c:autoTitleDeleted val="0"/>
    <c:plotArea>
      <c:layout/>
      <c:bubbleChart>
        <c:varyColors val="0"/>
        <c:ser>
          <c:idx val="0"/>
          <c:order val="0"/>
          <c:tx>
            <c:strRef>
              <c:f>'Figure 4.3'!$A$3</c:f>
              <c:strCache>
                <c:ptCount val="1"/>
                <c:pt idx="0">
                  <c:v>Singapore</c:v>
                </c:pt>
              </c:strCache>
            </c:strRef>
          </c:tx>
          <c:invertIfNegative val="0"/>
          <c:xVal>
            <c:numRef>
              <c:f>'Figure 4.3'!$B$3</c:f>
              <c:numCache>
                <c:formatCode>0.00</c:formatCode>
                <c:ptCount val="1"/>
                <c:pt idx="0">
                  <c:v>18.48</c:v>
                </c:pt>
              </c:numCache>
            </c:numRef>
          </c:xVal>
          <c:yVal>
            <c:numRef>
              <c:f>'Figure 4.3'!$C$3</c:f>
              <c:numCache>
                <c:formatCode>0.00</c:formatCode>
                <c:ptCount val="1"/>
                <c:pt idx="0">
                  <c:v>239.8</c:v>
                </c:pt>
              </c:numCache>
            </c:numRef>
          </c:yVal>
          <c:bubbleSize>
            <c:numRef>
              <c:f>'Figure 4.3'!$D$3</c:f>
              <c:numCache>
                <c:formatCode>General</c:formatCode>
                <c:ptCount val="1"/>
                <c:pt idx="0">
                  <c:v>5.4117E6</c:v>
                </c:pt>
              </c:numCache>
            </c:numRef>
          </c:bubbleSize>
          <c:bubble3D val="0"/>
        </c:ser>
        <c:ser>
          <c:idx val="1"/>
          <c:order val="1"/>
          <c:tx>
            <c:strRef>
              <c:f>'Figure 4.3'!$A$5</c:f>
              <c:strCache>
                <c:ptCount val="1"/>
                <c:pt idx="0">
                  <c:v>New Zealand</c:v>
                </c:pt>
              </c:strCache>
            </c:strRef>
          </c:tx>
          <c:spPr>
            <a:ln w="25400">
              <a:noFill/>
            </a:ln>
          </c:spPr>
          <c:invertIfNegative val="0"/>
          <c:xVal>
            <c:numRef>
              <c:f>'Figure 4.3'!$B$5</c:f>
              <c:numCache>
                <c:formatCode>0.00</c:formatCode>
                <c:ptCount val="1"/>
                <c:pt idx="0">
                  <c:v>8.210000000000001</c:v>
                </c:pt>
              </c:numCache>
            </c:numRef>
          </c:xVal>
          <c:yVal>
            <c:numRef>
              <c:f>'Figure 4.3'!$C$5</c:f>
              <c:numCache>
                <c:formatCode>0.00</c:formatCode>
                <c:ptCount val="1"/>
                <c:pt idx="0">
                  <c:v>185.44</c:v>
                </c:pt>
              </c:numCache>
            </c:numRef>
          </c:yVal>
          <c:bubbleSize>
            <c:numRef>
              <c:f>'Figure 4.3'!$D$5</c:f>
              <c:numCache>
                <c:formatCode>General</c:formatCode>
                <c:ptCount val="1"/>
                <c:pt idx="0">
                  <c:v>4.5058E6</c:v>
                </c:pt>
              </c:numCache>
            </c:numRef>
          </c:bubbleSize>
          <c:bubble3D val="0"/>
        </c:ser>
        <c:ser>
          <c:idx val="2"/>
          <c:order val="2"/>
          <c:tx>
            <c:strRef>
              <c:f>'Figure 4.3'!$A$7</c:f>
              <c:strCache>
                <c:ptCount val="1"/>
                <c:pt idx="0">
                  <c:v>Norway</c:v>
                </c:pt>
              </c:strCache>
            </c:strRef>
          </c:tx>
          <c:spPr>
            <a:ln w="25400">
              <a:noFill/>
            </a:ln>
          </c:spPr>
          <c:invertIfNegative val="0"/>
          <c:xVal>
            <c:numRef>
              <c:f>'Figure 4.3'!$B$7</c:f>
              <c:numCache>
                <c:formatCode>0.00</c:formatCode>
                <c:ptCount val="1"/>
                <c:pt idx="0">
                  <c:v>6.2</c:v>
                </c:pt>
              </c:numCache>
            </c:numRef>
          </c:xVal>
          <c:yVal>
            <c:numRef>
              <c:f>'Figure 4.3'!$C$7</c:f>
              <c:numCache>
                <c:formatCode>0.00</c:formatCode>
                <c:ptCount val="1"/>
                <c:pt idx="0">
                  <c:v>178.41</c:v>
                </c:pt>
              </c:numCache>
            </c:numRef>
          </c:yVal>
          <c:bubbleSize>
            <c:numRef>
              <c:f>'Figure 4.3'!$D$7</c:f>
              <c:numCache>
                <c:formatCode>General</c:formatCode>
                <c:ptCount val="1"/>
                <c:pt idx="0">
                  <c:v>5.0427E6</c:v>
                </c:pt>
              </c:numCache>
            </c:numRef>
          </c:bubbleSize>
          <c:bubble3D val="0"/>
        </c:ser>
        <c:ser>
          <c:idx val="3"/>
          <c:order val="3"/>
          <c:tx>
            <c:strRef>
              <c:f>'Figure 4.3'!$A$9</c:f>
              <c:strCache>
                <c:ptCount val="1"/>
                <c:pt idx="0">
                  <c:v>Italy</c:v>
                </c:pt>
              </c:strCache>
            </c:strRef>
          </c:tx>
          <c:spPr>
            <a:ln w="25400">
              <a:noFill/>
            </a:ln>
          </c:spPr>
          <c:invertIfNegative val="0"/>
          <c:xVal>
            <c:numRef>
              <c:f>'Figure 4.3'!$B$9</c:f>
              <c:numCache>
                <c:formatCode>0.00</c:formatCode>
                <c:ptCount val="1"/>
                <c:pt idx="0">
                  <c:v>11.26</c:v>
                </c:pt>
              </c:numCache>
            </c:numRef>
          </c:xVal>
          <c:yVal>
            <c:numRef>
              <c:f>'Figure 4.3'!$C$9</c:f>
              <c:numCache>
                <c:formatCode>0.00</c:formatCode>
                <c:ptCount val="1"/>
                <c:pt idx="0">
                  <c:v>151.9</c:v>
                </c:pt>
              </c:numCache>
            </c:numRef>
          </c:yVal>
          <c:bubbleSize>
            <c:numRef>
              <c:f>'Figure 4.3'!$D$9</c:f>
              <c:numCache>
                <c:formatCode>General</c:formatCode>
                <c:ptCount val="1"/>
                <c:pt idx="0">
                  <c:v>6.09903E7</c:v>
                </c:pt>
              </c:numCache>
            </c:numRef>
          </c:bubbleSize>
          <c:bubble3D val="0"/>
        </c:ser>
        <c:ser>
          <c:idx val="4"/>
          <c:order val="4"/>
          <c:tx>
            <c:strRef>
              <c:f>'Figure 4.3'!$A$11</c:f>
              <c:strCache>
                <c:ptCount val="1"/>
                <c:pt idx="0">
                  <c:v>Ireland</c:v>
                </c:pt>
              </c:strCache>
            </c:strRef>
          </c:tx>
          <c:spPr>
            <a:ln w="25400">
              <a:noFill/>
            </a:ln>
          </c:spPr>
          <c:invertIfNegative val="0"/>
          <c:xVal>
            <c:numRef>
              <c:f>'Figure 4.3'!$B$11</c:f>
              <c:numCache>
                <c:formatCode>0.00</c:formatCode>
                <c:ptCount val="1"/>
                <c:pt idx="0">
                  <c:v>11.08</c:v>
                </c:pt>
              </c:numCache>
            </c:numRef>
          </c:xVal>
          <c:yVal>
            <c:numRef>
              <c:f>'Figure 4.3'!$C$11</c:f>
              <c:numCache>
                <c:formatCode>0.00</c:formatCode>
                <c:ptCount val="1"/>
                <c:pt idx="0">
                  <c:v>138.85</c:v>
                </c:pt>
              </c:numCache>
            </c:numRef>
          </c:yVal>
          <c:bubbleSize>
            <c:numRef>
              <c:f>'Figure 4.3'!$D$11</c:f>
              <c:numCache>
                <c:formatCode>General</c:formatCode>
                <c:ptCount val="1"/>
                <c:pt idx="0">
                  <c:v>4.6272E6</c:v>
                </c:pt>
              </c:numCache>
            </c:numRef>
          </c:bubbleSize>
          <c:bubble3D val="0"/>
        </c:ser>
        <c:ser>
          <c:idx val="5"/>
          <c:order val="5"/>
          <c:tx>
            <c:strRef>
              <c:f>'Figure 4.3'!$A$13</c:f>
              <c:strCache>
                <c:ptCount val="1"/>
                <c:pt idx="0">
                  <c:v>Greece</c:v>
                </c:pt>
              </c:strCache>
            </c:strRef>
          </c:tx>
          <c:spPr>
            <a:ln w="25400">
              <a:noFill/>
            </a:ln>
          </c:spPr>
          <c:invertIfNegative val="0"/>
          <c:xVal>
            <c:numRef>
              <c:f>'Figure 4.3'!$B$13</c:f>
              <c:numCache>
                <c:formatCode>0.00</c:formatCode>
                <c:ptCount val="1"/>
                <c:pt idx="0">
                  <c:v>12.71</c:v>
                </c:pt>
              </c:numCache>
            </c:numRef>
          </c:xVal>
          <c:yVal>
            <c:numRef>
              <c:f>'Figure 4.3'!$C$13</c:f>
              <c:numCache>
                <c:formatCode>0.00</c:formatCode>
                <c:ptCount val="1"/>
                <c:pt idx="0">
                  <c:v>116.02</c:v>
                </c:pt>
              </c:numCache>
            </c:numRef>
          </c:yVal>
          <c:bubbleSize>
            <c:numRef>
              <c:f>'Figure 4.3'!$D$13</c:f>
              <c:numCache>
                <c:formatCode>General</c:formatCode>
                <c:ptCount val="1"/>
                <c:pt idx="0">
                  <c:v>1.1128E7</c:v>
                </c:pt>
              </c:numCache>
            </c:numRef>
          </c:bubbleSize>
          <c:bubble3D val="0"/>
        </c:ser>
        <c:ser>
          <c:idx val="6"/>
          <c:order val="6"/>
          <c:tx>
            <c:strRef>
              <c:f>'Figure 4.3'!$A$15</c:f>
              <c:strCache>
                <c:ptCount val="1"/>
                <c:pt idx="0">
                  <c:v>Israel</c:v>
                </c:pt>
              </c:strCache>
            </c:strRef>
          </c:tx>
          <c:spPr>
            <a:ln w="25400">
              <a:noFill/>
            </a:ln>
          </c:spPr>
          <c:invertIfNegative val="0"/>
          <c:xVal>
            <c:numRef>
              <c:f>'Figure 4.3'!$B$15</c:f>
              <c:numCache>
                <c:formatCode>0.00</c:formatCode>
                <c:ptCount val="1"/>
                <c:pt idx="0">
                  <c:v>17.42</c:v>
                </c:pt>
              </c:numCache>
            </c:numRef>
          </c:xVal>
          <c:yVal>
            <c:numRef>
              <c:f>'Figure 4.3'!$C$15</c:f>
              <c:numCache>
                <c:formatCode>0.00</c:formatCode>
                <c:ptCount val="1"/>
                <c:pt idx="0">
                  <c:v>107.82</c:v>
                </c:pt>
              </c:numCache>
            </c:numRef>
          </c:yVal>
          <c:bubbleSize>
            <c:numRef>
              <c:f>'Figure 4.3'!$D$15</c:f>
              <c:numCache>
                <c:formatCode>General</c:formatCode>
                <c:ptCount val="1"/>
                <c:pt idx="0">
                  <c:v>7.7331E6</c:v>
                </c:pt>
              </c:numCache>
            </c:numRef>
          </c:bubbleSize>
          <c:bubble3D val="0"/>
        </c:ser>
        <c:ser>
          <c:idx val="7"/>
          <c:order val="7"/>
          <c:tx>
            <c:strRef>
              <c:f>'Figure 4.3'!$A$17</c:f>
              <c:strCache>
                <c:ptCount val="1"/>
                <c:pt idx="0">
                  <c:v>Sweden</c:v>
                </c:pt>
              </c:strCache>
            </c:strRef>
          </c:tx>
          <c:spPr>
            <a:ln w="25400">
              <a:noFill/>
            </a:ln>
          </c:spPr>
          <c:invertIfNegative val="0"/>
          <c:xVal>
            <c:numRef>
              <c:f>'Figure 4.3'!$B$17</c:f>
              <c:numCache>
                <c:formatCode>0.00</c:formatCode>
                <c:ptCount val="1"/>
                <c:pt idx="0">
                  <c:v>6.3</c:v>
                </c:pt>
              </c:numCache>
            </c:numRef>
          </c:xVal>
          <c:yVal>
            <c:numRef>
              <c:f>'Figure 4.3'!$C$17</c:f>
              <c:numCache>
                <c:formatCode>0.00</c:formatCode>
                <c:ptCount val="1"/>
                <c:pt idx="0">
                  <c:v>96.78</c:v>
                </c:pt>
              </c:numCache>
            </c:numRef>
          </c:yVal>
          <c:bubbleSize>
            <c:numRef>
              <c:f>'Figure 4.3'!$D$17</c:f>
              <c:numCache>
                <c:formatCode>General</c:formatCode>
                <c:ptCount val="1"/>
                <c:pt idx="0">
                  <c:v>9.5711E6</c:v>
                </c:pt>
              </c:numCache>
            </c:numRef>
          </c:bubbleSize>
          <c:bubble3D val="0"/>
        </c:ser>
        <c:ser>
          <c:idx val="8"/>
          <c:order val="8"/>
          <c:tx>
            <c:strRef>
              <c:f>'Figure 4.3'!$A$19</c:f>
              <c:strCache>
                <c:ptCount val="1"/>
                <c:pt idx="0">
                  <c:v>Portugal</c:v>
                </c:pt>
              </c:strCache>
            </c:strRef>
          </c:tx>
          <c:spPr>
            <a:ln w="25400">
              <a:noFill/>
            </a:ln>
          </c:spPr>
          <c:invertIfNegative val="0"/>
          <c:xVal>
            <c:numRef>
              <c:f>'Figure 4.3'!$B$19</c:f>
              <c:numCache>
                <c:formatCode>0.00</c:formatCode>
                <c:ptCount val="1"/>
                <c:pt idx="0">
                  <c:v>10.1</c:v>
                </c:pt>
              </c:numCache>
            </c:numRef>
          </c:xVal>
          <c:yVal>
            <c:numRef>
              <c:f>'Figure 4.3'!$C$19</c:f>
              <c:numCache>
                <c:formatCode>0.00</c:formatCode>
                <c:ptCount val="1"/>
                <c:pt idx="0">
                  <c:v>88.2</c:v>
                </c:pt>
              </c:numCache>
            </c:numRef>
          </c:yVal>
          <c:bubbleSize>
            <c:numRef>
              <c:f>'Figure 4.3'!$D$19</c:f>
              <c:numCache>
                <c:formatCode>General</c:formatCode>
                <c:ptCount val="1"/>
                <c:pt idx="0">
                  <c:v>1.06082E7</c:v>
                </c:pt>
              </c:numCache>
            </c:numRef>
          </c:bubbleSize>
          <c:bubble3D val="0"/>
        </c:ser>
        <c:ser>
          <c:idx val="9"/>
          <c:order val="9"/>
          <c:tx>
            <c:strRef>
              <c:f>'Figure 4.3'!$A$21</c:f>
              <c:strCache>
                <c:ptCount val="1"/>
                <c:pt idx="0">
                  <c:v>Slovenia</c:v>
                </c:pt>
              </c:strCache>
            </c:strRef>
          </c:tx>
          <c:spPr>
            <a:ln w="25400">
              <a:noFill/>
            </a:ln>
          </c:spPr>
          <c:invertIfNegative val="0"/>
          <c:xVal>
            <c:numRef>
              <c:f>'Figure 4.3'!$B$21</c:f>
              <c:numCache>
                <c:formatCode>0.00</c:formatCode>
                <c:ptCount val="1"/>
                <c:pt idx="0">
                  <c:v>5.45</c:v>
                </c:pt>
              </c:numCache>
            </c:numRef>
          </c:xVal>
          <c:yVal>
            <c:numRef>
              <c:f>'Figure 4.3'!$C$21</c:f>
              <c:numCache>
                <c:formatCode>0.00</c:formatCode>
                <c:ptCount val="1"/>
                <c:pt idx="0">
                  <c:v>81.73</c:v>
                </c:pt>
              </c:numCache>
            </c:numRef>
          </c:yVal>
          <c:bubbleSize>
            <c:numRef>
              <c:f>'Figure 4.3'!$D$21</c:f>
              <c:numCache>
                <c:formatCode>General</c:formatCode>
                <c:ptCount val="1"/>
                <c:pt idx="0">
                  <c:v>2.072E6</c:v>
                </c:pt>
              </c:numCache>
            </c:numRef>
          </c:bubbleSize>
          <c:bubble3D val="0"/>
        </c:ser>
        <c:ser>
          <c:idx val="10"/>
          <c:order val="10"/>
          <c:tx>
            <c:strRef>
              <c:f>'Figure 4.3'!$A$23</c:f>
              <c:strCache>
                <c:ptCount val="1"/>
                <c:pt idx="0">
                  <c:v>Netherlands</c:v>
                </c:pt>
              </c:strCache>
            </c:strRef>
          </c:tx>
          <c:spPr>
            <a:ln w="25400">
              <a:noFill/>
            </a:ln>
          </c:spPr>
          <c:invertIfNegative val="0"/>
          <c:xVal>
            <c:numRef>
              <c:f>'Figure 4.3'!$B$23</c:f>
              <c:numCache>
                <c:formatCode>0.00</c:formatCode>
                <c:ptCount val="1"/>
                <c:pt idx="0">
                  <c:v>8.6</c:v>
                </c:pt>
              </c:numCache>
            </c:numRef>
          </c:xVal>
          <c:yVal>
            <c:numRef>
              <c:f>'Figure 4.3'!$C$23</c:f>
              <c:numCache>
                <c:formatCode>0.00</c:formatCode>
                <c:ptCount val="1"/>
                <c:pt idx="0">
                  <c:v>73.25</c:v>
                </c:pt>
              </c:numCache>
            </c:numRef>
          </c:yVal>
          <c:bubbleSize>
            <c:numRef>
              <c:f>'Figure 4.3'!$D$23</c:f>
              <c:numCache>
                <c:formatCode>General</c:formatCode>
                <c:ptCount val="1"/>
                <c:pt idx="0">
                  <c:v>1.67592E7</c:v>
                </c:pt>
              </c:numCache>
            </c:numRef>
          </c:bubbleSize>
          <c:bubble3D val="0"/>
        </c:ser>
        <c:ser>
          <c:idx val="11"/>
          <c:order val="11"/>
          <c:tx>
            <c:strRef>
              <c:f>'Figure 4.3'!$A$25</c:f>
              <c:strCache>
                <c:ptCount val="1"/>
                <c:pt idx="0">
                  <c:v>Belgium</c:v>
                </c:pt>
              </c:strCache>
            </c:strRef>
          </c:tx>
          <c:spPr>
            <a:ln w="25400">
              <a:noFill/>
            </a:ln>
          </c:spPr>
          <c:invertIfNegative val="0"/>
          <c:xVal>
            <c:numRef>
              <c:f>'Figure 4.3'!$B$25</c:f>
              <c:numCache>
                <c:formatCode>0.00</c:formatCode>
                <c:ptCount val="1"/>
                <c:pt idx="0">
                  <c:v>5.85</c:v>
                </c:pt>
              </c:numCache>
            </c:numRef>
          </c:xVal>
          <c:yVal>
            <c:numRef>
              <c:f>'Figure 4.3'!$C$25</c:f>
              <c:numCache>
                <c:formatCode>0.00</c:formatCode>
                <c:ptCount val="1"/>
                <c:pt idx="0">
                  <c:v>65.09</c:v>
                </c:pt>
              </c:numCache>
            </c:numRef>
          </c:yVal>
          <c:bubbleSize>
            <c:numRef>
              <c:f>'Figure 4.3'!$D$25</c:f>
              <c:numCache>
                <c:formatCode>General</c:formatCode>
                <c:ptCount val="1"/>
                <c:pt idx="0">
                  <c:v>1.11045E7</c:v>
                </c:pt>
              </c:numCache>
            </c:numRef>
          </c:bubbleSize>
          <c:bubble3D val="0"/>
        </c:ser>
        <c:ser>
          <c:idx val="12"/>
          <c:order val="12"/>
          <c:tx>
            <c:strRef>
              <c:f>'Figure 4.3'!$A$27</c:f>
              <c:strCache>
                <c:ptCount val="1"/>
                <c:pt idx="0">
                  <c:v>Germany</c:v>
                </c:pt>
              </c:strCache>
            </c:strRef>
          </c:tx>
          <c:spPr>
            <a:ln w="25400">
              <a:noFill/>
            </a:ln>
          </c:spPr>
          <c:invertIfNegative val="0"/>
          <c:xVal>
            <c:numRef>
              <c:f>'Figure 4.3'!$B$27</c:f>
              <c:numCache>
                <c:formatCode>0.00</c:formatCode>
                <c:ptCount val="1"/>
                <c:pt idx="0">
                  <c:v>10.35</c:v>
                </c:pt>
              </c:numCache>
            </c:numRef>
          </c:xVal>
          <c:yVal>
            <c:numRef>
              <c:f>'Figure 4.3'!$C$27</c:f>
              <c:numCache>
                <c:formatCode>0.00</c:formatCode>
                <c:ptCount val="1"/>
                <c:pt idx="0">
                  <c:v>61.19</c:v>
                </c:pt>
              </c:numCache>
            </c:numRef>
          </c:yVal>
          <c:bubbleSize>
            <c:numRef>
              <c:f>'Figure 4.3'!$D$27</c:f>
              <c:numCache>
                <c:formatCode>General</c:formatCode>
                <c:ptCount val="1"/>
                <c:pt idx="0">
                  <c:v>8.27266E7</c:v>
                </c:pt>
              </c:numCache>
            </c:numRef>
          </c:bubbleSize>
          <c:bubble3D val="0"/>
        </c:ser>
        <c:ser>
          <c:idx val="13"/>
          <c:order val="13"/>
          <c:tx>
            <c:strRef>
              <c:f>'Figure 4.3'!$A$4</c:f>
              <c:strCache>
                <c:ptCount val="1"/>
                <c:pt idx="0">
                  <c:v>United States </c:v>
                </c:pt>
              </c:strCache>
            </c:strRef>
          </c:tx>
          <c:spPr>
            <a:ln w="25400">
              <a:noFill/>
            </a:ln>
          </c:spPr>
          <c:invertIfNegative val="0"/>
          <c:xVal>
            <c:numRef>
              <c:f>'Figure 4.3'!$B$4</c:f>
              <c:numCache>
                <c:formatCode>0.00</c:formatCode>
                <c:ptCount val="1"/>
                <c:pt idx="0">
                  <c:v>20.32</c:v>
                </c:pt>
              </c:numCache>
            </c:numRef>
          </c:xVal>
          <c:yVal>
            <c:numRef>
              <c:f>'Figure 4.3'!$C$4</c:f>
              <c:numCache>
                <c:formatCode>0.00</c:formatCode>
                <c:ptCount val="1"/>
                <c:pt idx="0">
                  <c:v>219.48</c:v>
                </c:pt>
              </c:numCache>
            </c:numRef>
          </c:yVal>
          <c:bubbleSize>
            <c:numRef>
              <c:f>'Figure 4.3'!$D$4</c:f>
              <c:numCache>
                <c:formatCode>General</c:formatCode>
                <c:ptCount val="1"/>
                <c:pt idx="0">
                  <c:v>3.200507E8</c:v>
                </c:pt>
              </c:numCache>
            </c:numRef>
          </c:bubbleSize>
          <c:bubble3D val="0"/>
        </c:ser>
        <c:ser>
          <c:idx val="14"/>
          <c:order val="14"/>
          <c:tx>
            <c:strRef>
              <c:f>'Figure 4.3'!$A$6</c:f>
              <c:strCache>
                <c:ptCount val="1"/>
                <c:pt idx="0">
                  <c:v>Australia</c:v>
                </c:pt>
              </c:strCache>
            </c:strRef>
          </c:tx>
          <c:spPr>
            <a:ln w="25400">
              <a:noFill/>
            </a:ln>
          </c:spPr>
          <c:invertIfNegative val="0"/>
          <c:xVal>
            <c:numRef>
              <c:f>'Figure 4.3'!$B$6</c:f>
              <c:numCache>
                <c:formatCode>0.00</c:formatCode>
                <c:ptCount val="1"/>
                <c:pt idx="0">
                  <c:v>8.8</c:v>
                </c:pt>
              </c:numCache>
            </c:numRef>
          </c:xVal>
          <c:yVal>
            <c:numRef>
              <c:f>'Figure 4.3'!$C$6</c:f>
              <c:numCache>
                <c:formatCode>0.00</c:formatCode>
                <c:ptCount val="1"/>
                <c:pt idx="0">
                  <c:v>182.46</c:v>
                </c:pt>
              </c:numCache>
            </c:numRef>
          </c:yVal>
          <c:bubbleSize>
            <c:numRef>
              <c:f>'Figure 4.3'!$D$6</c:f>
              <c:numCache>
                <c:formatCode>General</c:formatCode>
                <c:ptCount val="1"/>
                <c:pt idx="0">
                  <c:v>2.33426E7</c:v>
                </c:pt>
              </c:numCache>
            </c:numRef>
          </c:bubbleSize>
          <c:bubble3D val="0"/>
        </c:ser>
        <c:ser>
          <c:idx val="15"/>
          <c:order val="15"/>
          <c:tx>
            <c:strRef>
              <c:f>'Figure 4.3'!$A$8</c:f>
              <c:strCache>
                <c:ptCount val="1"/>
                <c:pt idx="0">
                  <c:v>Canada</c:v>
                </c:pt>
              </c:strCache>
            </c:strRef>
          </c:tx>
          <c:spPr>
            <a:ln w="25400">
              <a:noFill/>
            </a:ln>
          </c:spPr>
          <c:invertIfNegative val="0"/>
          <c:xVal>
            <c:numRef>
              <c:f>'Figure 4.3'!$B$8</c:f>
              <c:numCache>
                <c:formatCode>0.00</c:formatCode>
                <c:ptCount val="1"/>
                <c:pt idx="0">
                  <c:v>14.54</c:v>
                </c:pt>
              </c:numCache>
            </c:numRef>
          </c:xVal>
          <c:yVal>
            <c:numRef>
              <c:f>'Figure 4.3'!$C$8</c:f>
              <c:numCache>
                <c:formatCode>0.00</c:formatCode>
                <c:ptCount val="1"/>
                <c:pt idx="0">
                  <c:v>178.2</c:v>
                </c:pt>
              </c:numCache>
            </c:numRef>
          </c:yVal>
          <c:bubbleSize>
            <c:numRef>
              <c:f>'Figure 4.3'!$D$8</c:f>
              <c:numCache>
                <c:formatCode>General</c:formatCode>
                <c:ptCount val="1"/>
                <c:pt idx="0">
                  <c:v>3.51817E7</c:v>
                </c:pt>
              </c:numCache>
            </c:numRef>
          </c:bubbleSize>
          <c:bubble3D val="0"/>
        </c:ser>
        <c:ser>
          <c:idx val="16"/>
          <c:order val="16"/>
          <c:tx>
            <c:strRef>
              <c:f>'Figure 4.3'!$A$12</c:f>
              <c:strCache>
                <c:ptCount val="1"/>
                <c:pt idx="0">
                  <c:v>Japan</c:v>
                </c:pt>
              </c:strCache>
            </c:strRef>
          </c:tx>
          <c:spPr>
            <a:ln w="25400">
              <a:noFill/>
            </a:ln>
          </c:spPr>
          <c:invertIfNegative val="0"/>
          <c:xVal>
            <c:numRef>
              <c:f>'Figure 4.3'!$B$12</c:f>
              <c:numCache>
                <c:formatCode>0.00</c:formatCode>
                <c:ptCount val="1"/>
                <c:pt idx="0">
                  <c:v>7.28</c:v>
                </c:pt>
              </c:numCache>
            </c:numRef>
          </c:xVal>
          <c:yVal>
            <c:numRef>
              <c:f>'Figure 4.3'!$C$12</c:f>
              <c:numCache>
                <c:formatCode>0.00</c:formatCode>
                <c:ptCount val="1"/>
                <c:pt idx="0">
                  <c:v>121.0</c:v>
                </c:pt>
              </c:numCache>
            </c:numRef>
          </c:yVal>
          <c:bubbleSize>
            <c:numRef>
              <c:f>'Figure 4.3'!$D$12</c:f>
              <c:numCache>
                <c:formatCode>General</c:formatCode>
                <c:ptCount val="1"/>
                <c:pt idx="0">
                  <c:v>1.271436E8</c:v>
                </c:pt>
              </c:numCache>
            </c:numRef>
          </c:bubbleSize>
          <c:bubble3D val="0"/>
        </c:ser>
        <c:ser>
          <c:idx val="17"/>
          <c:order val="17"/>
          <c:tx>
            <c:strRef>
              <c:f>'Figure 4.3'!$A$14</c:f>
              <c:strCache>
                <c:ptCount val="1"/>
                <c:pt idx="0">
                  <c:v>Spain</c:v>
                </c:pt>
              </c:strCache>
            </c:strRef>
          </c:tx>
          <c:spPr>
            <a:ln w="25400">
              <a:noFill/>
            </a:ln>
          </c:spPr>
          <c:invertIfNegative val="0"/>
          <c:xVal>
            <c:numRef>
              <c:f>'Figure 4.3'!$B$14</c:f>
              <c:numCache>
                <c:formatCode>0.00</c:formatCode>
                <c:ptCount val="1"/>
                <c:pt idx="0">
                  <c:v>13.62</c:v>
                </c:pt>
              </c:numCache>
            </c:numRef>
          </c:xVal>
          <c:yVal>
            <c:numRef>
              <c:f>'Figure 4.3'!$C$14</c:f>
              <c:numCache>
                <c:formatCode>0.00</c:formatCode>
                <c:ptCount val="1"/>
                <c:pt idx="0">
                  <c:v>115.85</c:v>
                </c:pt>
              </c:numCache>
            </c:numRef>
          </c:yVal>
          <c:bubbleSize>
            <c:numRef>
              <c:f>'Figure 4.3'!$D$14</c:f>
              <c:numCache>
                <c:formatCode>General</c:formatCode>
                <c:ptCount val="1"/>
                <c:pt idx="0">
                  <c:v>4.6927E7</c:v>
                </c:pt>
              </c:numCache>
            </c:numRef>
          </c:bubbleSize>
          <c:bubble3D val="0"/>
        </c:ser>
        <c:ser>
          <c:idx val="18"/>
          <c:order val="18"/>
          <c:tx>
            <c:strRef>
              <c:f>'Figure 4.3'!$A$16</c:f>
              <c:strCache>
                <c:ptCount val="1"/>
                <c:pt idx="0">
                  <c:v>United Kingdom</c:v>
                </c:pt>
              </c:strCache>
            </c:strRef>
          </c:tx>
          <c:spPr>
            <a:ln w="25400">
              <a:noFill/>
            </a:ln>
          </c:spPr>
          <c:invertIfNegative val="0"/>
          <c:xVal>
            <c:numRef>
              <c:f>'Figure 4.3'!$B$16</c:f>
              <c:numCache>
                <c:formatCode>0.00</c:formatCode>
                <c:ptCount val="1"/>
                <c:pt idx="0">
                  <c:v>17.35</c:v>
                </c:pt>
              </c:numCache>
            </c:numRef>
          </c:xVal>
          <c:yVal>
            <c:numRef>
              <c:f>'Figure 4.3'!$C$16</c:f>
              <c:numCache>
                <c:formatCode>0.00</c:formatCode>
                <c:ptCount val="1"/>
                <c:pt idx="0">
                  <c:v>101.45</c:v>
                </c:pt>
              </c:numCache>
            </c:numRef>
          </c:yVal>
          <c:bubbleSize>
            <c:numRef>
              <c:f>'Figure 4.3'!$D$16</c:f>
              <c:numCache>
                <c:formatCode>General</c:formatCode>
                <c:ptCount val="1"/>
                <c:pt idx="0">
                  <c:v>6.31363E7</c:v>
                </c:pt>
              </c:numCache>
            </c:numRef>
          </c:bubbleSize>
          <c:bubble3D val="0"/>
        </c:ser>
        <c:ser>
          <c:idx val="19"/>
          <c:order val="19"/>
          <c:tx>
            <c:strRef>
              <c:f>'Figure 4.3'!$A$18</c:f>
              <c:strCache>
                <c:ptCount val="1"/>
                <c:pt idx="0">
                  <c:v>Switzerland</c:v>
                </c:pt>
              </c:strCache>
            </c:strRef>
          </c:tx>
          <c:spPr>
            <a:ln w="25400">
              <a:noFill/>
            </a:ln>
          </c:spPr>
          <c:invertIfNegative val="0"/>
          <c:xVal>
            <c:numRef>
              <c:f>'Figure 4.3'!$B$18</c:f>
              <c:numCache>
                <c:formatCode>0.00</c:formatCode>
                <c:ptCount val="1"/>
                <c:pt idx="0">
                  <c:v>6.7</c:v>
                </c:pt>
              </c:numCache>
            </c:numRef>
          </c:xVal>
          <c:yVal>
            <c:numRef>
              <c:f>'Figure 4.3'!$C$18</c:f>
              <c:numCache>
                <c:formatCode>0.00</c:formatCode>
                <c:ptCount val="1"/>
                <c:pt idx="0">
                  <c:v>90.15000000000001</c:v>
                </c:pt>
              </c:numCache>
            </c:numRef>
          </c:yVal>
          <c:bubbleSize>
            <c:numRef>
              <c:f>'Figure 4.3'!$D$18</c:f>
              <c:numCache>
                <c:formatCode>General</c:formatCode>
                <c:ptCount val="1"/>
                <c:pt idx="0">
                  <c:v>8.0778E6</c:v>
                </c:pt>
              </c:numCache>
            </c:numRef>
          </c:bubbleSize>
          <c:bubble3D val="0"/>
        </c:ser>
        <c:ser>
          <c:idx val="20"/>
          <c:order val="20"/>
          <c:tx>
            <c:strRef>
              <c:f>'Figure 4.3'!$A$20</c:f>
              <c:strCache>
                <c:ptCount val="1"/>
                <c:pt idx="0">
                  <c:v>France</c:v>
                </c:pt>
              </c:strCache>
            </c:strRef>
          </c:tx>
          <c:spPr>
            <a:ln w="25400">
              <a:noFill/>
            </a:ln>
          </c:spPr>
          <c:invertIfNegative val="0"/>
          <c:xVal>
            <c:numRef>
              <c:f>'Figure 4.3'!$B$20</c:f>
              <c:numCache>
                <c:formatCode>0.00</c:formatCode>
                <c:ptCount val="1"/>
                <c:pt idx="0">
                  <c:v>7.4</c:v>
                </c:pt>
              </c:numCache>
            </c:numRef>
          </c:xVal>
          <c:yVal>
            <c:numRef>
              <c:f>'Figure 4.3'!$C$20</c:f>
              <c:numCache>
                <c:formatCode>0.00</c:formatCode>
                <c:ptCount val="1"/>
                <c:pt idx="0">
                  <c:v>86.82</c:v>
                </c:pt>
              </c:numCache>
            </c:numRef>
          </c:yVal>
          <c:bubbleSize>
            <c:numRef>
              <c:f>'Figure 4.3'!$D$20</c:f>
              <c:numCache>
                <c:formatCode>General</c:formatCode>
                <c:ptCount val="1"/>
                <c:pt idx="0">
                  <c:v>6.42913E7</c:v>
                </c:pt>
              </c:numCache>
            </c:numRef>
          </c:bubbleSize>
          <c:bubble3D val="0"/>
        </c:ser>
        <c:ser>
          <c:idx val="21"/>
          <c:order val="21"/>
          <c:tx>
            <c:strRef>
              <c:f>'Figure 4.3'!$A$22</c:f>
              <c:strCache>
                <c:ptCount val="1"/>
                <c:pt idx="0">
                  <c:v>Finland</c:v>
                </c:pt>
              </c:strCache>
            </c:strRef>
          </c:tx>
          <c:spPr>
            <a:ln w="25400">
              <a:noFill/>
            </a:ln>
          </c:spPr>
          <c:invertIfNegative val="0"/>
          <c:xVal>
            <c:numRef>
              <c:f>'Figure 4.3'!$B$22</c:f>
              <c:numCache>
                <c:formatCode>0.00</c:formatCode>
                <c:ptCount val="1"/>
                <c:pt idx="0">
                  <c:v>9.2</c:v>
                </c:pt>
              </c:numCache>
            </c:numRef>
          </c:xVal>
          <c:yVal>
            <c:numRef>
              <c:f>'Figure 4.3'!$C$22</c:f>
              <c:numCache>
                <c:formatCode>0.00</c:formatCode>
                <c:ptCount val="1"/>
                <c:pt idx="0">
                  <c:v>74.22</c:v>
                </c:pt>
              </c:numCache>
            </c:numRef>
          </c:yVal>
          <c:bubbleSize>
            <c:numRef>
              <c:f>'Figure 4.3'!$D$22</c:f>
              <c:numCache>
                <c:formatCode>General</c:formatCode>
                <c:ptCount val="1"/>
                <c:pt idx="0">
                  <c:v>5.4263E6</c:v>
                </c:pt>
              </c:numCache>
            </c:numRef>
          </c:bubbleSize>
          <c:bubble3D val="0"/>
        </c:ser>
        <c:ser>
          <c:idx val="22"/>
          <c:order val="22"/>
          <c:tx>
            <c:strRef>
              <c:f>'Figure 4.3'!$A$26</c:f>
              <c:strCache>
                <c:ptCount val="1"/>
                <c:pt idx="0">
                  <c:v>Denmark</c:v>
                </c:pt>
              </c:strCache>
            </c:strRef>
          </c:tx>
          <c:spPr>
            <a:ln w="25400">
              <a:noFill/>
            </a:ln>
          </c:spPr>
          <c:invertIfNegative val="0"/>
          <c:xVal>
            <c:numRef>
              <c:f>'Figure 4.3'!$B$26</c:f>
              <c:numCache>
                <c:formatCode>0.00</c:formatCode>
                <c:ptCount val="1"/>
                <c:pt idx="0">
                  <c:v>5.16</c:v>
                </c:pt>
              </c:numCache>
            </c:numRef>
          </c:xVal>
          <c:yVal>
            <c:numRef>
              <c:f>'Figure 4.3'!$C$26</c:f>
              <c:numCache>
                <c:formatCode>0.00</c:formatCode>
                <c:ptCount val="1"/>
                <c:pt idx="0">
                  <c:v>64.31</c:v>
                </c:pt>
              </c:numCache>
            </c:numRef>
          </c:yVal>
          <c:bubbleSize>
            <c:numRef>
              <c:f>'Figure 4.3'!$D$26</c:f>
              <c:numCache>
                <c:formatCode>General</c:formatCode>
                <c:ptCount val="1"/>
                <c:pt idx="0">
                  <c:v>5.6191E6</c:v>
                </c:pt>
              </c:numCache>
            </c:numRef>
          </c:bubbleSize>
          <c:bubble3D val="0"/>
        </c:ser>
        <c:ser>
          <c:idx val="23"/>
          <c:order val="23"/>
          <c:tx>
            <c:strRef>
              <c:f>'Figure 4.3'!$A$24</c:f>
              <c:strCache>
                <c:ptCount val="1"/>
                <c:pt idx="0">
                  <c:v>Austria</c:v>
                </c:pt>
              </c:strCache>
            </c:strRef>
          </c:tx>
          <c:spPr>
            <a:ln w="25400">
              <a:noFill/>
            </a:ln>
          </c:spPr>
          <c:invertIfNegative val="0"/>
          <c:xVal>
            <c:numRef>
              <c:f>'Figure 4.3'!$B$24</c:f>
              <c:numCache>
                <c:formatCode>0.00</c:formatCode>
                <c:ptCount val="1"/>
                <c:pt idx="0">
                  <c:v>7.0</c:v>
                </c:pt>
              </c:numCache>
            </c:numRef>
          </c:xVal>
          <c:yVal>
            <c:numRef>
              <c:f>'Figure 4.3'!$C$24</c:f>
              <c:numCache>
                <c:formatCode>0.00</c:formatCode>
                <c:ptCount val="1"/>
                <c:pt idx="0">
                  <c:v>72.88</c:v>
                </c:pt>
              </c:numCache>
            </c:numRef>
          </c:yVal>
          <c:bubbleSize>
            <c:numRef>
              <c:f>'Figure 4.3'!$D$24</c:f>
              <c:numCache>
                <c:formatCode>General</c:formatCode>
                <c:ptCount val="1"/>
                <c:pt idx="0">
                  <c:v>8.4951E6</c:v>
                </c:pt>
              </c:numCache>
            </c:numRef>
          </c:bubbleSize>
          <c:bubble3D val="0"/>
        </c:ser>
        <c:ser>
          <c:idx val="24"/>
          <c:order val="24"/>
          <c:tx>
            <c:strRef>
              <c:f>'Figure 4.3'!$A$10</c:f>
              <c:strCache>
                <c:ptCount val="1"/>
                <c:pt idx="0">
                  <c:v>South Korea</c:v>
                </c:pt>
              </c:strCache>
            </c:strRef>
          </c:tx>
          <c:spPr>
            <a:ln w="25400">
              <a:noFill/>
            </a:ln>
          </c:spPr>
          <c:invertIfNegative val="0"/>
          <c:xVal>
            <c:numRef>
              <c:f>'Figure 4.3'!$B$10</c:f>
              <c:numCache>
                <c:formatCode>0.00</c:formatCode>
                <c:ptCount val="1"/>
                <c:pt idx="0">
                  <c:v>10.08</c:v>
                </c:pt>
              </c:numCache>
            </c:numRef>
          </c:xVal>
          <c:yVal>
            <c:numRef>
              <c:f>'Figure 4.3'!$C$10</c:f>
              <c:numCache>
                <c:formatCode>0.00</c:formatCode>
                <c:ptCount val="1"/>
                <c:pt idx="0">
                  <c:v>147.22</c:v>
                </c:pt>
              </c:numCache>
            </c:numRef>
          </c:yVal>
          <c:bubbleSize>
            <c:numRef>
              <c:f>'Figure 4.3'!$D$10</c:f>
              <c:numCache>
                <c:formatCode>General</c:formatCode>
                <c:ptCount val="1"/>
                <c:pt idx="0">
                  <c:v>4.92627E7</c:v>
                </c:pt>
              </c:numCache>
            </c:numRef>
          </c:bubbleSize>
          <c:bubble3D val="0"/>
        </c:ser>
        <c:dLbls>
          <c:showLegendKey val="0"/>
          <c:showVal val="0"/>
          <c:showCatName val="0"/>
          <c:showSerName val="0"/>
          <c:showPercent val="0"/>
          <c:showBubbleSize val="0"/>
        </c:dLbls>
        <c:bubbleScale val="100"/>
        <c:showNegBubbles val="0"/>
        <c:axId val="-341874976"/>
        <c:axId val="-341871216"/>
      </c:bubbleChart>
      <c:valAx>
        <c:axId val="-341874976"/>
        <c:scaling>
          <c:orientation val="minMax"/>
        </c:scaling>
        <c:delete val="0"/>
        <c:axPos val="b"/>
        <c:title>
          <c:tx>
            <c:rich>
              <a:bodyPr/>
              <a:lstStyle/>
              <a:p>
                <a:pPr>
                  <a:defRPr/>
                </a:pPr>
                <a:r>
                  <a:rPr lang="en-US"/>
                  <a:t>Income Inequality</a:t>
                </a:r>
                <a:r>
                  <a:rPr lang="en-US" baseline="0"/>
                  <a:t> (90:10)</a:t>
                </a:r>
              </a:p>
            </c:rich>
          </c:tx>
          <c:overlay val="0"/>
        </c:title>
        <c:numFmt formatCode="0.00" sourceLinked="1"/>
        <c:majorTickMark val="none"/>
        <c:minorTickMark val="none"/>
        <c:tickLblPos val="nextTo"/>
        <c:crossAx val="-341871216"/>
        <c:crosses val="autoZero"/>
        <c:crossBetween val="midCat"/>
      </c:valAx>
      <c:valAx>
        <c:axId val="-341871216"/>
        <c:scaling>
          <c:orientation val="minMax"/>
          <c:min val="35.0"/>
        </c:scaling>
        <c:delete val="0"/>
        <c:axPos val="l"/>
        <c:majorGridlines/>
        <c:title>
          <c:tx>
            <c:rich>
              <a:bodyPr/>
              <a:lstStyle/>
              <a:p>
                <a:pPr>
                  <a:defRPr/>
                </a:pPr>
                <a:r>
                  <a:rPr lang="en-US"/>
                  <a:t>Water Consumption (M3/Per</a:t>
                </a:r>
                <a:r>
                  <a:rPr lang="en-US" baseline="0"/>
                  <a:t> Capita/Year)</a:t>
                </a:r>
                <a:endParaRPr lang="en-US"/>
              </a:p>
            </c:rich>
          </c:tx>
          <c:overlay val="0"/>
        </c:title>
        <c:numFmt formatCode="0.00" sourceLinked="1"/>
        <c:majorTickMark val="none"/>
        <c:minorTickMark val="none"/>
        <c:tickLblPos val="nextTo"/>
        <c:crossAx val="-341874976"/>
        <c:crosses val="autoZero"/>
        <c:crossBetween val="midCat"/>
      </c:valAx>
    </c:plotArea>
    <c:legend>
      <c:legendPos val="r"/>
      <c:layout>
        <c:manualLayout>
          <c:xMode val="edge"/>
          <c:yMode val="edge"/>
          <c:x val="0.90012407283676"/>
          <c:y val="0.0795490102888852"/>
          <c:w val="0.09128301631469"/>
          <c:h val="0.856562536126703"/>
        </c:manualLayout>
      </c:layout>
      <c:overlay val="0"/>
    </c:legend>
    <c:plotVisOnly val="1"/>
    <c:dispBlanksAs val="gap"/>
    <c:showDLblsOverMax val="0"/>
  </c:chart>
  <c:printSettings>
    <c:headerFooter/>
    <c:pageMargins b="1.0" l="0.75" r="0.75" t="1.0"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Income</a:t>
            </a:r>
            <a:r>
              <a:rPr lang="en-US" baseline="0"/>
              <a:t> Inequality &amp; Waste Consumption</a:t>
            </a:r>
            <a:endParaRPr lang="en-US"/>
          </a:p>
        </c:rich>
      </c:tx>
      <c:overlay val="0"/>
    </c:title>
    <c:autoTitleDeleted val="0"/>
    <c:plotArea>
      <c:layout/>
      <c:bubbleChart>
        <c:varyColors val="0"/>
        <c:ser>
          <c:idx val="0"/>
          <c:order val="0"/>
          <c:tx>
            <c:strRef>
              <c:f>'Figure 4.4'!$A$4</c:f>
              <c:strCache>
                <c:ptCount val="1"/>
                <c:pt idx="0">
                  <c:v>Denmark</c:v>
                </c:pt>
              </c:strCache>
            </c:strRef>
          </c:tx>
          <c:invertIfNegative val="0"/>
          <c:xVal>
            <c:numRef>
              <c:f>'Figure 4.4'!$B$4</c:f>
              <c:numCache>
                <c:formatCode>0.00</c:formatCode>
                <c:ptCount val="1"/>
                <c:pt idx="0">
                  <c:v>5.16</c:v>
                </c:pt>
              </c:numCache>
            </c:numRef>
          </c:xVal>
          <c:yVal>
            <c:numRef>
              <c:f>'Figure 4.4'!$C$4</c:f>
              <c:numCache>
                <c:formatCode>General</c:formatCode>
                <c:ptCount val="1"/>
                <c:pt idx="0">
                  <c:v>746.0</c:v>
                </c:pt>
              </c:numCache>
            </c:numRef>
          </c:yVal>
          <c:bubbleSize>
            <c:numRef>
              <c:f>'Figure 4.4'!$D$4</c:f>
              <c:numCache>
                <c:formatCode>General</c:formatCode>
                <c:ptCount val="1"/>
                <c:pt idx="0">
                  <c:v>5.6191E6</c:v>
                </c:pt>
              </c:numCache>
            </c:numRef>
          </c:bubbleSize>
          <c:bubble3D val="0"/>
        </c:ser>
        <c:ser>
          <c:idx val="1"/>
          <c:order val="1"/>
          <c:tx>
            <c:strRef>
              <c:f>'Figure 4.4'!$A$6</c:f>
              <c:strCache>
                <c:ptCount val="1"/>
                <c:pt idx="0">
                  <c:v>Switzerland</c:v>
                </c:pt>
              </c:strCache>
            </c:strRef>
          </c:tx>
          <c:spPr>
            <a:ln w="25400">
              <a:noFill/>
            </a:ln>
          </c:spPr>
          <c:invertIfNegative val="0"/>
          <c:xVal>
            <c:numRef>
              <c:f>'Figure 4.4'!$B$6</c:f>
              <c:numCache>
                <c:formatCode>0.00</c:formatCode>
                <c:ptCount val="1"/>
                <c:pt idx="0">
                  <c:v>6.7</c:v>
                </c:pt>
              </c:numCache>
            </c:numRef>
          </c:xVal>
          <c:yVal>
            <c:numRef>
              <c:f>'Figure 4.4'!$C$6</c:f>
              <c:numCache>
                <c:formatCode>General</c:formatCode>
                <c:ptCount val="1"/>
                <c:pt idx="0">
                  <c:v>707.0</c:v>
                </c:pt>
              </c:numCache>
            </c:numRef>
          </c:yVal>
          <c:bubbleSize>
            <c:numRef>
              <c:f>'Figure 4.4'!$D$6</c:f>
              <c:numCache>
                <c:formatCode>General</c:formatCode>
                <c:ptCount val="1"/>
                <c:pt idx="0">
                  <c:v>8.0778E6</c:v>
                </c:pt>
              </c:numCache>
            </c:numRef>
          </c:bubbleSize>
          <c:bubble3D val="0"/>
        </c:ser>
        <c:ser>
          <c:idx val="2"/>
          <c:order val="2"/>
          <c:tx>
            <c:strRef>
              <c:f>'Figure 4.4'!$A$8</c:f>
              <c:strCache>
                <c:ptCount val="1"/>
                <c:pt idx="0">
                  <c:v>Israel</c:v>
                </c:pt>
              </c:strCache>
            </c:strRef>
          </c:tx>
          <c:spPr>
            <a:ln w="25400">
              <a:noFill/>
            </a:ln>
          </c:spPr>
          <c:invertIfNegative val="0"/>
          <c:xVal>
            <c:numRef>
              <c:f>'Figure 4.4'!$B$8</c:f>
              <c:numCache>
                <c:formatCode>0.00</c:formatCode>
                <c:ptCount val="1"/>
                <c:pt idx="0">
                  <c:v>17.42</c:v>
                </c:pt>
              </c:numCache>
            </c:numRef>
          </c:xVal>
          <c:yVal>
            <c:numRef>
              <c:f>'Figure 4.4'!$C$8</c:f>
              <c:numCache>
                <c:formatCode>General</c:formatCode>
                <c:ptCount val="1"/>
                <c:pt idx="0">
                  <c:v>633.0</c:v>
                </c:pt>
              </c:numCache>
            </c:numRef>
          </c:yVal>
          <c:bubbleSize>
            <c:numRef>
              <c:f>'Figure 4.4'!$D$8</c:f>
              <c:numCache>
                <c:formatCode>General</c:formatCode>
                <c:ptCount val="1"/>
                <c:pt idx="0">
                  <c:v>7.7331E6</c:v>
                </c:pt>
              </c:numCache>
            </c:numRef>
          </c:bubbleSize>
          <c:bubble3D val="0"/>
        </c:ser>
        <c:ser>
          <c:idx val="3"/>
          <c:order val="3"/>
          <c:tx>
            <c:strRef>
              <c:f>'Figure 4.4'!$A$10</c:f>
              <c:strCache>
                <c:ptCount val="1"/>
                <c:pt idx="0">
                  <c:v>Germany</c:v>
                </c:pt>
              </c:strCache>
            </c:strRef>
          </c:tx>
          <c:spPr>
            <a:ln w="25400">
              <a:noFill/>
            </a:ln>
          </c:spPr>
          <c:invertIfNegative val="0"/>
          <c:xVal>
            <c:numRef>
              <c:f>'Figure 4.4'!$B$10</c:f>
              <c:numCache>
                <c:formatCode>0.00</c:formatCode>
                <c:ptCount val="1"/>
                <c:pt idx="0">
                  <c:v>10.35</c:v>
                </c:pt>
              </c:numCache>
            </c:numRef>
          </c:xVal>
          <c:yVal>
            <c:numRef>
              <c:f>'Figure 4.4'!$C$10</c:f>
              <c:numCache>
                <c:formatCode>General</c:formatCode>
                <c:ptCount val="1"/>
                <c:pt idx="0">
                  <c:v>602.0</c:v>
                </c:pt>
              </c:numCache>
            </c:numRef>
          </c:yVal>
          <c:bubbleSize>
            <c:numRef>
              <c:f>'Figure 4.4'!$D$10</c:f>
              <c:numCache>
                <c:formatCode>General</c:formatCode>
                <c:ptCount val="1"/>
                <c:pt idx="0">
                  <c:v>8.27266E7</c:v>
                </c:pt>
              </c:numCache>
            </c:numRef>
          </c:bubbleSize>
          <c:bubble3D val="0"/>
        </c:ser>
        <c:ser>
          <c:idx val="5"/>
          <c:order val="4"/>
          <c:tx>
            <c:strRef>
              <c:f>'Figure 4.4'!$A$14</c:f>
              <c:strCache>
                <c:ptCount val="1"/>
                <c:pt idx="0">
                  <c:v>Netherlands</c:v>
                </c:pt>
              </c:strCache>
            </c:strRef>
          </c:tx>
          <c:spPr>
            <a:ln w="25400">
              <a:noFill/>
            </a:ln>
          </c:spPr>
          <c:invertIfNegative val="0"/>
          <c:xVal>
            <c:numRef>
              <c:f>'Figure 4.4'!$B$14</c:f>
              <c:numCache>
                <c:formatCode>0.00</c:formatCode>
                <c:ptCount val="1"/>
                <c:pt idx="0">
                  <c:v>8.6</c:v>
                </c:pt>
              </c:numCache>
            </c:numRef>
          </c:xVal>
          <c:yVal>
            <c:numRef>
              <c:f>'Figure 4.4'!$C$14</c:f>
              <c:numCache>
                <c:formatCode>General</c:formatCode>
                <c:ptCount val="1"/>
                <c:pt idx="0">
                  <c:v>528.0</c:v>
                </c:pt>
              </c:numCache>
            </c:numRef>
          </c:yVal>
          <c:bubbleSize>
            <c:numRef>
              <c:f>'Figure 4.4'!$D$14</c:f>
              <c:numCache>
                <c:formatCode>General</c:formatCode>
                <c:ptCount val="1"/>
                <c:pt idx="0">
                  <c:v>1.67592E7</c:v>
                </c:pt>
              </c:numCache>
            </c:numRef>
          </c:bubbleSize>
          <c:bubble3D val="0"/>
        </c:ser>
        <c:ser>
          <c:idx val="6"/>
          <c:order val="5"/>
          <c:tx>
            <c:strRef>
              <c:f>'Figure 4.4'!$A$16</c:f>
              <c:strCache>
                <c:ptCount val="1"/>
                <c:pt idx="0">
                  <c:v>Norway</c:v>
                </c:pt>
              </c:strCache>
            </c:strRef>
          </c:tx>
          <c:spPr>
            <a:ln w="25400">
              <a:noFill/>
            </a:ln>
          </c:spPr>
          <c:invertIfNegative val="0"/>
          <c:xVal>
            <c:numRef>
              <c:f>'Figure 4.4'!$B$16</c:f>
              <c:numCache>
                <c:formatCode>0.00</c:formatCode>
                <c:ptCount val="1"/>
                <c:pt idx="0">
                  <c:v>6.2</c:v>
                </c:pt>
              </c:numCache>
            </c:numRef>
          </c:xVal>
          <c:yVal>
            <c:numRef>
              <c:f>'Figure 4.4'!$C$16</c:f>
              <c:numCache>
                <c:formatCode>General</c:formatCode>
                <c:ptCount val="1"/>
                <c:pt idx="0">
                  <c:v>499.0</c:v>
                </c:pt>
              </c:numCache>
            </c:numRef>
          </c:yVal>
          <c:bubbleSize>
            <c:numRef>
              <c:f>'Figure 4.4'!$D$16</c:f>
              <c:numCache>
                <c:formatCode>General</c:formatCode>
                <c:ptCount val="1"/>
                <c:pt idx="0">
                  <c:v>5.0427E6</c:v>
                </c:pt>
              </c:numCache>
            </c:numRef>
          </c:bubbleSize>
          <c:bubble3D val="0"/>
        </c:ser>
        <c:ser>
          <c:idx val="7"/>
          <c:order val="6"/>
          <c:tx>
            <c:strRef>
              <c:f>'Figure 4.4'!$A$18</c:f>
              <c:strCache>
                <c:ptCount val="1"/>
                <c:pt idx="0">
                  <c:v>United Kingdom</c:v>
                </c:pt>
              </c:strCache>
            </c:strRef>
          </c:tx>
          <c:spPr>
            <a:ln w="25400">
              <a:noFill/>
            </a:ln>
          </c:spPr>
          <c:invertIfNegative val="0"/>
          <c:xVal>
            <c:numRef>
              <c:f>'Figure 4.4'!$B$18</c:f>
              <c:numCache>
                <c:formatCode>0.00</c:formatCode>
                <c:ptCount val="1"/>
                <c:pt idx="0">
                  <c:v>17.35</c:v>
                </c:pt>
              </c:numCache>
            </c:numRef>
          </c:xVal>
          <c:yVal>
            <c:numRef>
              <c:f>'Figure 4.4'!$C$18</c:f>
              <c:numCache>
                <c:formatCode>General</c:formatCode>
                <c:ptCount val="1"/>
                <c:pt idx="0">
                  <c:v>489.0</c:v>
                </c:pt>
              </c:numCache>
            </c:numRef>
          </c:yVal>
          <c:bubbleSize>
            <c:numRef>
              <c:f>'Figure 4.4'!$D$18</c:f>
              <c:numCache>
                <c:formatCode>General</c:formatCode>
                <c:ptCount val="1"/>
                <c:pt idx="0">
                  <c:v>6.31363E7</c:v>
                </c:pt>
              </c:numCache>
            </c:numRef>
          </c:bubbleSize>
          <c:bubble3D val="0"/>
        </c:ser>
        <c:ser>
          <c:idx val="8"/>
          <c:order val="7"/>
          <c:tx>
            <c:strRef>
              <c:f>'Figure 4.4'!$A$20</c:f>
              <c:strCache>
                <c:ptCount val="1"/>
                <c:pt idx="0">
                  <c:v>Sweden</c:v>
                </c:pt>
              </c:strCache>
            </c:strRef>
          </c:tx>
          <c:spPr>
            <a:ln w="25400">
              <a:noFill/>
            </a:ln>
          </c:spPr>
          <c:invertIfNegative val="0"/>
          <c:xVal>
            <c:numRef>
              <c:f>'Figure 4.4'!$B$20</c:f>
              <c:numCache>
                <c:formatCode>0.00</c:formatCode>
                <c:ptCount val="1"/>
                <c:pt idx="0">
                  <c:v>6.3</c:v>
                </c:pt>
              </c:numCache>
            </c:numRef>
          </c:xVal>
          <c:yVal>
            <c:numRef>
              <c:f>'Figure 4.4'!$C$20</c:f>
              <c:numCache>
                <c:formatCode>General</c:formatCode>
                <c:ptCount val="1"/>
                <c:pt idx="0">
                  <c:v>460.0</c:v>
                </c:pt>
              </c:numCache>
            </c:numRef>
          </c:yVal>
          <c:bubbleSize>
            <c:numRef>
              <c:f>'Figure 4.4'!$D$20</c:f>
              <c:numCache>
                <c:formatCode>General</c:formatCode>
                <c:ptCount val="1"/>
                <c:pt idx="0">
                  <c:v>9.5711E6</c:v>
                </c:pt>
              </c:numCache>
            </c:numRef>
          </c:bubbleSize>
          <c:bubble3D val="0"/>
        </c:ser>
        <c:ser>
          <c:idx val="9"/>
          <c:order val="8"/>
          <c:tx>
            <c:strRef>
              <c:f>'Figure 4.4'!$A$22</c:f>
              <c:strCache>
                <c:ptCount val="1"/>
                <c:pt idx="0">
                  <c:v>Belgium</c:v>
                </c:pt>
              </c:strCache>
            </c:strRef>
          </c:tx>
          <c:spPr>
            <a:ln w="25400">
              <a:noFill/>
            </a:ln>
          </c:spPr>
          <c:invertIfNegative val="0"/>
          <c:xVal>
            <c:numRef>
              <c:f>'Figure 4.4'!$B$22</c:f>
              <c:numCache>
                <c:formatCode>0.00</c:formatCode>
                <c:ptCount val="1"/>
                <c:pt idx="0">
                  <c:v>5.85</c:v>
                </c:pt>
              </c:numCache>
            </c:numRef>
          </c:xVal>
          <c:yVal>
            <c:numRef>
              <c:f>'Figure 4.4'!$C$22</c:f>
              <c:numCache>
                <c:formatCode>General</c:formatCode>
                <c:ptCount val="1"/>
                <c:pt idx="0">
                  <c:v>442.0</c:v>
                </c:pt>
              </c:numCache>
            </c:numRef>
          </c:yVal>
          <c:bubbleSize>
            <c:numRef>
              <c:f>'Figure 4.4'!$D$22</c:f>
              <c:numCache>
                <c:formatCode>General</c:formatCode>
                <c:ptCount val="1"/>
                <c:pt idx="0">
                  <c:v>1.11045E7</c:v>
                </c:pt>
              </c:numCache>
            </c:numRef>
          </c:bubbleSize>
          <c:bubble3D val="0"/>
        </c:ser>
        <c:ser>
          <c:idx val="10"/>
          <c:order val="9"/>
          <c:tx>
            <c:strRef>
              <c:f>'Figure 4.4'!$A$24</c:f>
              <c:strCache>
                <c:ptCount val="1"/>
                <c:pt idx="0">
                  <c:v>Slovenia</c:v>
                </c:pt>
              </c:strCache>
            </c:strRef>
          </c:tx>
          <c:spPr>
            <a:ln w="25400">
              <a:noFill/>
            </a:ln>
          </c:spPr>
          <c:invertIfNegative val="0"/>
          <c:xVal>
            <c:numRef>
              <c:f>'Figure 4.4'!$B$24</c:f>
              <c:numCache>
                <c:formatCode>0.00</c:formatCode>
                <c:ptCount val="1"/>
                <c:pt idx="0">
                  <c:v>5.45</c:v>
                </c:pt>
              </c:numCache>
            </c:numRef>
          </c:xVal>
          <c:yVal>
            <c:numRef>
              <c:f>'Figure 4.4'!$C$24</c:f>
              <c:numCache>
                <c:formatCode>General</c:formatCode>
                <c:ptCount val="1"/>
                <c:pt idx="0">
                  <c:v>412.0</c:v>
                </c:pt>
              </c:numCache>
            </c:numRef>
          </c:yVal>
          <c:bubbleSize>
            <c:numRef>
              <c:f>'Figure 4.4'!$D$24</c:f>
              <c:numCache>
                <c:formatCode>General</c:formatCode>
                <c:ptCount val="1"/>
                <c:pt idx="0">
                  <c:v>2.072E6</c:v>
                </c:pt>
              </c:numCache>
            </c:numRef>
          </c:bubbleSize>
          <c:bubble3D val="0"/>
        </c:ser>
        <c:ser>
          <c:idx val="11"/>
          <c:order val="10"/>
          <c:tx>
            <c:strRef>
              <c:f>'Figure 4.4'!$A$26</c:f>
              <c:strCache>
                <c:ptCount val="1"/>
                <c:pt idx="0">
                  <c:v>South Korea</c:v>
                </c:pt>
              </c:strCache>
            </c:strRef>
          </c:tx>
          <c:spPr>
            <a:ln w="25400">
              <a:noFill/>
            </a:ln>
          </c:spPr>
          <c:invertIfNegative val="0"/>
          <c:xVal>
            <c:numRef>
              <c:f>'Figure 4.4'!$B$26</c:f>
              <c:numCache>
                <c:formatCode>0.00</c:formatCode>
                <c:ptCount val="1"/>
                <c:pt idx="0">
                  <c:v>10.08</c:v>
                </c:pt>
              </c:numCache>
            </c:numRef>
          </c:xVal>
          <c:yVal>
            <c:numRef>
              <c:f>'Figure 4.4'!$C$26</c:f>
              <c:numCache>
                <c:formatCode>General</c:formatCode>
                <c:ptCount val="1"/>
                <c:pt idx="0">
                  <c:v>365.0</c:v>
                </c:pt>
              </c:numCache>
            </c:numRef>
          </c:yVal>
          <c:bubbleSize>
            <c:numRef>
              <c:f>'Figure 4.4'!$D$26</c:f>
              <c:numCache>
                <c:formatCode>General</c:formatCode>
                <c:ptCount val="1"/>
                <c:pt idx="0">
                  <c:v>4.92627E7</c:v>
                </c:pt>
              </c:numCache>
            </c:numRef>
          </c:bubbleSize>
          <c:bubble3D val="0"/>
        </c:ser>
        <c:ser>
          <c:idx val="13"/>
          <c:order val="11"/>
          <c:tx>
            <c:strRef>
              <c:f>'Figure 4.4'!$A$5</c:f>
              <c:strCache>
                <c:ptCount val="1"/>
                <c:pt idx="0">
                  <c:v>United States </c:v>
                </c:pt>
              </c:strCache>
            </c:strRef>
          </c:tx>
          <c:spPr>
            <a:ln w="25400">
              <a:noFill/>
            </a:ln>
          </c:spPr>
          <c:invertIfNegative val="0"/>
          <c:xVal>
            <c:numRef>
              <c:f>'Figure 4.4'!$B$5</c:f>
              <c:numCache>
                <c:formatCode>0.00</c:formatCode>
                <c:ptCount val="1"/>
                <c:pt idx="0">
                  <c:v>20.32</c:v>
                </c:pt>
              </c:numCache>
            </c:numRef>
          </c:xVal>
          <c:yVal>
            <c:numRef>
              <c:f>'Figure 4.4'!$C$5</c:f>
              <c:numCache>
                <c:formatCode>General</c:formatCode>
                <c:ptCount val="1"/>
                <c:pt idx="0">
                  <c:v>717.0</c:v>
                </c:pt>
              </c:numCache>
            </c:numRef>
          </c:yVal>
          <c:bubbleSize>
            <c:numRef>
              <c:f>'Figure 4.4'!$D$5</c:f>
              <c:numCache>
                <c:formatCode>General</c:formatCode>
                <c:ptCount val="1"/>
                <c:pt idx="0">
                  <c:v>3.200507E8</c:v>
                </c:pt>
              </c:numCache>
            </c:numRef>
          </c:bubbleSize>
          <c:bubble3D val="0"/>
        </c:ser>
        <c:ser>
          <c:idx val="14"/>
          <c:order val="12"/>
          <c:tx>
            <c:strRef>
              <c:f>'Figure 4.4'!$A$7</c:f>
              <c:strCache>
                <c:ptCount val="1"/>
                <c:pt idx="0">
                  <c:v>Australia</c:v>
                </c:pt>
              </c:strCache>
            </c:strRef>
          </c:tx>
          <c:spPr>
            <a:ln w="25400">
              <a:noFill/>
            </a:ln>
          </c:spPr>
          <c:invertIfNegative val="0"/>
          <c:xVal>
            <c:numRef>
              <c:f>'Figure 4.4'!$B$7</c:f>
              <c:numCache>
                <c:formatCode>0.00</c:formatCode>
                <c:ptCount val="1"/>
                <c:pt idx="0">
                  <c:v>8.8</c:v>
                </c:pt>
              </c:numCache>
            </c:numRef>
          </c:xVal>
          <c:yVal>
            <c:numRef>
              <c:f>'Figure 4.4'!$C$7</c:f>
              <c:numCache>
                <c:formatCode>General</c:formatCode>
                <c:ptCount val="1"/>
                <c:pt idx="0">
                  <c:v>637.0</c:v>
                </c:pt>
              </c:numCache>
            </c:numRef>
          </c:yVal>
          <c:bubbleSize>
            <c:numRef>
              <c:f>'Figure 4.4'!$D$7</c:f>
              <c:numCache>
                <c:formatCode>General</c:formatCode>
                <c:ptCount val="1"/>
                <c:pt idx="0">
                  <c:v>2.33426E7</c:v>
                </c:pt>
              </c:numCache>
            </c:numRef>
          </c:bubbleSize>
          <c:bubble3D val="0"/>
        </c:ser>
        <c:ser>
          <c:idx val="15"/>
          <c:order val="13"/>
          <c:tx>
            <c:strRef>
              <c:f>'Figure 4.4'!$A$9</c:f>
              <c:strCache>
                <c:ptCount val="1"/>
                <c:pt idx="0">
                  <c:v>New Zealand</c:v>
                </c:pt>
              </c:strCache>
            </c:strRef>
          </c:tx>
          <c:spPr>
            <a:ln w="25400">
              <a:noFill/>
            </a:ln>
          </c:spPr>
          <c:invertIfNegative val="0"/>
          <c:xVal>
            <c:numRef>
              <c:f>'Figure 4.4'!$B$9</c:f>
              <c:numCache>
                <c:formatCode>0.00</c:formatCode>
                <c:ptCount val="1"/>
                <c:pt idx="0">
                  <c:v>8.210000000000001</c:v>
                </c:pt>
              </c:numCache>
            </c:numRef>
          </c:xVal>
          <c:yVal>
            <c:numRef>
              <c:f>'Figure 4.4'!$C$9</c:f>
              <c:numCache>
                <c:formatCode>General</c:formatCode>
                <c:ptCount val="1"/>
                <c:pt idx="0">
                  <c:v>621.0</c:v>
                </c:pt>
              </c:numCache>
            </c:numRef>
          </c:yVal>
          <c:bubbleSize>
            <c:numRef>
              <c:f>'Figure 4.4'!$D$9</c:f>
              <c:numCache>
                <c:formatCode>General</c:formatCode>
                <c:ptCount val="1"/>
                <c:pt idx="0">
                  <c:v>4.5058E6</c:v>
                </c:pt>
              </c:numCache>
            </c:numRef>
          </c:bubbleSize>
          <c:bubble3D val="0"/>
        </c:ser>
        <c:ser>
          <c:idx val="16"/>
          <c:order val="14"/>
          <c:tx>
            <c:strRef>
              <c:f>'Figure 4.4'!$A$11</c:f>
              <c:strCache>
                <c:ptCount val="1"/>
                <c:pt idx="0">
                  <c:v>Ireland</c:v>
                </c:pt>
              </c:strCache>
            </c:strRef>
          </c:tx>
          <c:spPr>
            <a:ln w="25400">
              <a:noFill/>
            </a:ln>
          </c:spPr>
          <c:invertIfNegative val="0"/>
          <c:xVal>
            <c:numRef>
              <c:f>'Figure 4.4'!$B$11</c:f>
              <c:numCache>
                <c:formatCode>0.00</c:formatCode>
                <c:ptCount val="1"/>
                <c:pt idx="0">
                  <c:v>11.08</c:v>
                </c:pt>
              </c:numCache>
            </c:numRef>
          </c:xVal>
          <c:yVal>
            <c:numRef>
              <c:f>'Figure 4.4'!$C$11</c:f>
              <c:numCache>
                <c:formatCode>General</c:formatCode>
                <c:ptCount val="1"/>
                <c:pt idx="0">
                  <c:v>589.0</c:v>
                </c:pt>
              </c:numCache>
            </c:numRef>
          </c:yVal>
          <c:bubbleSize>
            <c:numRef>
              <c:f>'Figure 4.4'!$D$11</c:f>
              <c:numCache>
                <c:formatCode>General</c:formatCode>
                <c:ptCount val="1"/>
                <c:pt idx="0">
                  <c:v>4.6272E6</c:v>
                </c:pt>
              </c:numCache>
            </c:numRef>
          </c:bubbleSize>
          <c:bubble3D val="0"/>
        </c:ser>
        <c:ser>
          <c:idx val="17"/>
          <c:order val="15"/>
          <c:tx>
            <c:strRef>
              <c:f>'Figure 4.4'!$A$12</c:f>
              <c:strCache>
                <c:ptCount val="1"/>
                <c:pt idx="0">
                  <c:v>Austria</c:v>
                </c:pt>
              </c:strCache>
            </c:strRef>
          </c:tx>
          <c:spPr>
            <a:ln w="25400">
              <a:noFill/>
            </a:ln>
          </c:spPr>
          <c:invertIfNegative val="0"/>
          <c:xVal>
            <c:numRef>
              <c:f>'Figure 4.4'!$B$12</c:f>
              <c:numCache>
                <c:formatCode>0.00</c:formatCode>
                <c:ptCount val="1"/>
                <c:pt idx="0">
                  <c:v>7.0</c:v>
                </c:pt>
              </c:numCache>
            </c:numRef>
          </c:xVal>
          <c:yVal>
            <c:numRef>
              <c:f>'Figure 4.4'!$C$12</c:f>
              <c:numCache>
                <c:formatCode>General</c:formatCode>
                <c:ptCount val="1"/>
                <c:pt idx="0">
                  <c:v>577.0</c:v>
                </c:pt>
              </c:numCache>
            </c:numRef>
          </c:yVal>
          <c:bubbleSize>
            <c:numRef>
              <c:f>'Figure 4.4'!$D$12</c:f>
              <c:numCache>
                <c:formatCode>General</c:formatCode>
                <c:ptCount val="1"/>
                <c:pt idx="0">
                  <c:v>8.4951E6</c:v>
                </c:pt>
              </c:numCache>
            </c:numRef>
          </c:bubbleSize>
          <c:bubble3D val="0"/>
        </c:ser>
        <c:ser>
          <c:idx val="18"/>
          <c:order val="16"/>
          <c:tx>
            <c:strRef>
              <c:f>'Figure 4.4'!$A$13</c:f>
              <c:strCache>
                <c:ptCount val="1"/>
                <c:pt idx="0">
                  <c:v>France</c:v>
                </c:pt>
              </c:strCache>
            </c:strRef>
          </c:tx>
          <c:spPr>
            <a:ln w="25400">
              <a:noFill/>
            </a:ln>
          </c:spPr>
          <c:invertIfNegative val="0"/>
          <c:xVal>
            <c:numRef>
              <c:f>'Figure 4.4'!$B$13</c:f>
              <c:numCache>
                <c:formatCode>0.00</c:formatCode>
                <c:ptCount val="1"/>
                <c:pt idx="0">
                  <c:v>7.4</c:v>
                </c:pt>
              </c:numCache>
            </c:numRef>
          </c:xVal>
          <c:yVal>
            <c:numRef>
              <c:f>'Figure 4.4'!$C$12</c:f>
              <c:numCache>
                <c:formatCode>General</c:formatCode>
                <c:ptCount val="1"/>
                <c:pt idx="0">
                  <c:v>577.0</c:v>
                </c:pt>
              </c:numCache>
            </c:numRef>
          </c:yVal>
          <c:bubbleSize>
            <c:numRef>
              <c:f>'Figure 4.4'!$D$12</c:f>
              <c:numCache>
                <c:formatCode>General</c:formatCode>
                <c:ptCount val="1"/>
                <c:pt idx="0">
                  <c:v>8.4951E6</c:v>
                </c:pt>
              </c:numCache>
            </c:numRef>
          </c:bubbleSize>
          <c:bubble3D val="0"/>
        </c:ser>
        <c:ser>
          <c:idx val="19"/>
          <c:order val="17"/>
          <c:tx>
            <c:strRef>
              <c:f>'Figure 4.4'!$A$15</c:f>
              <c:strCache>
                <c:ptCount val="1"/>
                <c:pt idx="0">
                  <c:v>Greece</c:v>
                </c:pt>
              </c:strCache>
            </c:strRef>
          </c:tx>
          <c:spPr>
            <a:ln w="25400">
              <a:noFill/>
            </a:ln>
          </c:spPr>
          <c:invertIfNegative val="0"/>
          <c:xVal>
            <c:numRef>
              <c:f>'Figure 4.4'!$B$15</c:f>
              <c:numCache>
                <c:formatCode>0.00</c:formatCode>
                <c:ptCount val="1"/>
                <c:pt idx="0">
                  <c:v>12.71</c:v>
                </c:pt>
              </c:numCache>
            </c:numRef>
          </c:xVal>
          <c:yVal>
            <c:numRef>
              <c:f>'Figure 4.4'!$C$15</c:f>
              <c:numCache>
                <c:formatCode>General</c:formatCode>
                <c:ptCount val="1"/>
                <c:pt idx="0">
                  <c:v>502.0</c:v>
                </c:pt>
              </c:numCache>
            </c:numRef>
          </c:yVal>
          <c:bubbleSize>
            <c:numRef>
              <c:f>'Figure 4.4'!$D$15</c:f>
              <c:numCache>
                <c:formatCode>General</c:formatCode>
                <c:ptCount val="1"/>
                <c:pt idx="0">
                  <c:v>1.1128E7</c:v>
                </c:pt>
              </c:numCache>
            </c:numRef>
          </c:bubbleSize>
          <c:bubble3D val="0"/>
        </c:ser>
        <c:ser>
          <c:idx val="20"/>
          <c:order val="18"/>
          <c:tx>
            <c:strRef>
              <c:f>'Figure 4.4'!$A$17</c:f>
              <c:strCache>
                <c:ptCount val="1"/>
                <c:pt idx="0">
                  <c:v>Finland</c:v>
                </c:pt>
              </c:strCache>
            </c:strRef>
          </c:tx>
          <c:spPr>
            <a:ln w="25400">
              <a:noFill/>
            </a:ln>
          </c:spPr>
          <c:invertIfNegative val="0"/>
          <c:xVal>
            <c:numRef>
              <c:f>'Figure 4.4'!$B$17</c:f>
              <c:numCache>
                <c:formatCode>0.00</c:formatCode>
                <c:ptCount val="1"/>
                <c:pt idx="0">
                  <c:v>9.2</c:v>
                </c:pt>
              </c:numCache>
            </c:numRef>
          </c:xVal>
          <c:yVal>
            <c:numRef>
              <c:f>'Figure 4.4'!$C$17</c:f>
              <c:numCache>
                <c:formatCode>General</c:formatCode>
                <c:ptCount val="1"/>
                <c:pt idx="0">
                  <c:v>494.0</c:v>
                </c:pt>
              </c:numCache>
            </c:numRef>
          </c:yVal>
          <c:bubbleSize>
            <c:numRef>
              <c:f>'Figure 4.4'!$D$17</c:f>
              <c:numCache>
                <c:formatCode>General</c:formatCode>
                <c:ptCount val="1"/>
                <c:pt idx="0">
                  <c:v>5.4263E6</c:v>
                </c:pt>
              </c:numCache>
            </c:numRef>
          </c:bubbleSize>
          <c:bubble3D val="0"/>
        </c:ser>
        <c:ser>
          <c:idx val="21"/>
          <c:order val="19"/>
          <c:tx>
            <c:strRef>
              <c:f>'Figure 4.4'!$A$19</c:f>
              <c:strCache>
                <c:ptCount val="1"/>
                <c:pt idx="0">
                  <c:v>Italy</c:v>
                </c:pt>
              </c:strCache>
            </c:strRef>
          </c:tx>
          <c:spPr>
            <a:ln w="25400">
              <a:noFill/>
            </a:ln>
          </c:spPr>
          <c:invertIfNegative val="0"/>
          <c:xVal>
            <c:numRef>
              <c:f>'Figure 4.4'!$B$19</c:f>
              <c:numCache>
                <c:formatCode>0.00</c:formatCode>
                <c:ptCount val="1"/>
                <c:pt idx="0">
                  <c:v>11.26</c:v>
                </c:pt>
              </c:numCache>
            </c:numRef>
          </c:xVal>
          <c:yVal>
            <c:numRef>
              <c:f>'Figure 4.4'!$C$19</c:f>
              <c:numCache>
                <c:formatCode>General</c:formatCode>
                <c:ptCount val="1"/>
                <c:pt idx="0">
                  <c:v>485.0</c:v>
                </c:pt>
              </c:numCache>
            </c:numRef>
          </c:yVal>
          <c:bubbleSize>
            <c:numRef>
              <c:f>'Figure 4.4'!$D$19</c:f>
              <c:numCache>
                <c:formatCode>General</c:formatCode>
                <c:ptCount val="1"/>
                <c:pt idx="0">
                  <c:v>6.09903E7</c:v>
                </c:pt>
              </c:numCache>
            </c:numRef>
          </c:bubbleSize>
          <c:bubble3D val="0"/>
        </c:ser>
        <c:ser>
          <c:idx val="22"/>
          <c:order val="20"/>
          <c:tx>
            <c:strRef>
              <c:f>'Figure 4.4'!$A$21</c:f>
              <c:strCache>
                <c:ptCount val="1"/>
                <c:pt idx="0">
                  <c:v>Spain</c:v>
                </c:pt>
              </c:strCache>
            </c:strRef>
          </c:tx>
          <c:spPr>
            <a:ln w="25400">
              <a:noFill/>
            </a:ln>
          </c:spPr>
          <c:invertIfNegative val="0"/>
          <c:xVal>
            <c:numRef>
              <c:f>'Figure 4.4'!$B$21</c:f>
              <c:numCache>
                <c:formatCode>0.00</c:formatCode>
                <c:ptCount val="1"/>
                <c:pt idx="0">
                  <c:v>13.62</c:v>
                </c:pt>
              </c:numCache>
            </c:numRef>
          </c:xVal>
          <c:yVal>
            <c:numRef>
              <c:f>'Figure 4.4'!$C$21</c:f>
              <c:numCache>
                <c:formatCode>General</c:formatCode>
                <c:ptCount val="1"/>
                <c:pt idx="0">
                  <c:v>446.0</c:v>
                </c:pt>
              </c:numCache>
            </c:numRef>
          </c:yVal>
          <c:bubbleSize>
            <c:numRef>
              <c:f>'Figure 4.4'!$D$21</c:f>
              <c:numCache>
                <c:formatCode>General</c:formatCode>
                <c:ptCount val="1"/>
                <c:pt idx="0">
                  <c:v>4.6927E7</c:v>
                </c:pt>
              </c:numCache>
            </c:numRef>
          </c:bubbleSize>
          <c:bubble3D val="0"/>
        </c:ser>
        <c:ser>
          <c:idx val="23"/>
          <c:order val="21"/>
          <c:tx>
            <c:strRef>
              <c:f>'Figure 4.4'!$A$23</c:f>
              <c:strCache>
                <c:ptCount val="1"/>
                <c:pt idx="0">
                  <c:v>Portugal</c:v>
                </c:pt>
              </c:strCache>
            </c:strRef>
          </c:tx>
          <c:spPr>
            <a:ln w="25400">
              <a:noFill/>
            </a:ln>
          </c:spPr>
          <c:invertIfNegative val="0"/>
          <c:xVal>
            <c:numRef>
              <c:f>'Figure 4.4'!$B$23</c:f>
              <c:numCache>
                <c:formatCode>0.00</c:formatCode>
                <c:ptCount val="1"/>
                <c:pt idx="0">
                  <c:v>10.1</c:v>
                </c:pt>
              </c:numCache>
            </c:numRef>
          </c:xVal>
          <c:yVal>
            <c:numRef>
              <c:f>'Figure 4.4'!$C$23</c:f>
              <c:numCache>
                <c:formatCode>General</c:formatCode>
                <c:ptCount val="1"/>
                <c:pt idx="0">
                  <c:v>433.0</c:v>
                </c:pt>
              </c:numCache>
            </c:numRef>
          </c:yVal>
          <c:bubbleSize>
            <c:numRef>
              <c:f>'Figure 4.4'!$D$23</c:f>
              <c:numCache>
                <c:formatCode>General</c:formatCode>
                <c:ptCount val="1"/>
                <c:pt idx="0">
                  <c:v>1.06082E7</c:v>
                </c:pt>
              </c:numCache>
            </c:numRef>
          </c:bubbleSize>
          <c:bubble3D val="0"/>
        </c:ser>
        <c:ser>
          <c:idx val="24"/>
          <c:order val="22"/>
          <c:tx>
            <c:strRef>
              <c:f>'Figure 4.4'!$A$25</c:f>
              <c:strCache>
                <c:ptCount val="1"/>
                <c:pt idx="0">
                  <c:v>Canada</c:v>
                </c:pt>
              </c:strCache>
            </c:strRef>
          </c:tx>
          <c:spPr>
            <a:ln w="25400">
              <a:noFill/>
            </a:ln>
          </c:spPr>
          <c:invertIfNegative val="0"/>
          <c:xVal>
            <c:numRef>
              <c:f>'Figure 4.4'!$B$25</c:f>
              <c:numCache>
                <c:formatCode>0.00</c:formatCode>
                <c:ptCount val="1"/>
                <c:pt idx="0">
                  <c:v>14.54</c:v>
                </c:pt>
              </c:numCache>
            </c:numRef>
          </c:xVal>
          <c:yVal>
            <c:numRef>
              <c:f>'Figure 4.4'!$C$25</c:f>
              <c:numCache>
                <c:formatCode>General</c:formatCode>
                <c:ptCount val="1"/>
                <c:pt idx="0">
                  <c:v>382.0</c:v>
                </c:pt>
              </c:numCache>
            </c:numRef>
          </c:yVal>
          <c:bubbleSize>
            <c:numRef>
              <c:f>'Figure 4.4'!$D$25</c:f>
              <c:numCache>
                <c:formatCode>General</c:formatCode>
                <c:ptCount val="1"/>
                <c:pt idx="0">
                  <c:v>3.51817E7</c:v>
                </c:pt>
              </c:numCache>
            </c:numRef>
          </c:bubbleSize>
          <c:bubble3D val="0"/>
        </c:ser>
        <c:ser>
          <c:idx val="25"/>
          <c:order val="23"/>
          <c:tx>
            <c:strRef>
              <c:f>'Figure 4.4'!$A$27</c:f>
              <c:strCache>
                <c:ptCount val="1"/>
                <c:pt idx="0">
                  <c:v>Japan</c:v>
                </c:pt>
              </c:strCache>
            </c:strRef>
          </c:tx>
          <c:spPr>
            <a:ln w="25400">
              <a:noFill/>
            </a:ln>
          </c:spPr>
          <c:invertIfNegative val="0"/>
          <c:xVal>
            <c:numRef>
              <c:f>'Figure 4.4'!$B$27</c:f>
              <c:numCache>
                <c:formatCode>0.00</c:formatCode>
                <c:ptCount val="1"/>
                <c:pt idx="0">
                  <c:v>7.28</c:v>
                </c:pt>
              </c:numCache>
            </c:numRef>
          </c:xVal>
          <c:yVal>
            <c:numRef>
              <c:f>'Figure 4.4'!$C$27</c:f>
              <c:numCache>
                <c:formatCode>General</c:formatCode>
                <c:ptCount val="1"/>
                <c:pt idx="0">
                  <c:v>356.0</c:v>
                </c:pt>
              </c:numCache>
            </c:numRef>
          </c:yVal>
          <c:bubbleSize>
            <c:numRef>
              <c:f>'Figure 4.4'!$D$27</c:f>
              <c:numCache>
                <c:formatCode>General</c:formatCode>
                <c:ptCount val="1"/>
                <c:pt idx="0">
                  <c:v>1.271436E8</c:v>
                </c:pt>
              </c:numCache>
            </c:numRef>
          </c:bubbleSize>
          <c:bubble3D val="0"/>
        </c:ser>
        <c:dLbls>
          <c:showLegendKey val="0"/>
          <c:showVal val="0"/>
          <c:showCatName val="0"/>
          <c:showSerName val="0"/>
          <c:showPercent val="0"/>
          <c:showBubbleSize val="0"/>
        </c:dLbls>
        <c:bubbleScale val="100"/>
        <c:showNegBubbles val="0"/>
        <c:axId val="-380379776"/>
        <c:axId val="-380400256"/>
      </c:bubbleChart>
      <c:valAx>
        <c:axId val="-380379776"/>
        <c:scaling>
          <c:orientation val="minMax"/>
        </c:scaling>
        <c:delete val="0"/>
        <c:axPos val="b"/>
        <c:title>
          <c:tx>
            <c:rich>
              <a:bodyPr/>
              <a:lstStyle/>
              <a:p>
                <a:pPr>
                  <a:defRPr/>
                </a:pPr>
                <a:r>
                  <a:rPr lang="en-US"/>
                  <a:t>Income Inequality (90:10)</a:t>
                </a:r>
              </a:p>
            </c:rich>
          </c:tx>
          <c:overlay val="0"/>
        </c:title>
        <c:numFmt formatCode="0.00" sourceLinked="1"/>
        <c:majorTickMark val="none"/>
        <c:minorTickMark val="none"/>
        <c:tickLblPos val="nextTo"/>
        <c:crossAx val="-380400256"/>
        <c:crosses val="autoZero"/>
        <c:crossBetween val="midCat"/>
      </c:valAx>
      <c:valAx>
        <c:axId val="-380400256"/>
        <c:scaling>
          <c:orientation val="minMax"/>
          <c:min val="250.0"/>
        </c:scaling>
        <c:delete val="0"/>
        <c:axPos val="l"/>
        <c:majorGridlines/>
        <c:title>
          <c:tx>
            <c:rich>
              <a:bodyPr/>
              <a:lstStyle/>
              <a:p>
                <a:pPr>
                  <a:defRPr/>
                </a:pPr>
                <a:r>
                  <a:rPr lang="en-US"/>
                  <a:t>Municipal</a:t>
                </a:r>
                <a:r>
                  <a:rPr lang="en-US" baseline="0"/>
                  <a:t> Waste Collected Pr Capita (Kgs)</a:t>
                </a:r>
                <a:endParaRPr lang="en-US"/>
              </a:p>
            </c:rich>
          </c:tx>
          <c:overlay val="0"/>
        </c:title>
        <c:numFmt formatCode="General" sourceLinked="1"/>
        <c:majorTickMark val="none"/>
        <c:minorTickMark val="none"/>
        <c:tickLblPos val="nextTo"/>
        <c:crossAx val="-380379776"/>
        <c:crosses val="autoZero"/>
        <c:crossBetween val="midCat"/>
      </c:valAx>
    </c:plotArea>
    <c:legend>
      <c:legendPos val="r"/>
      <c:layout>
        <c:manualLayout>
          <c:xMode val="edge"/>
          <c:yMode val="edge"/>
          <c:x val="0.899149145131262"/>
          <c:y val="0.0663334006326132"/>
          <c:w val="0.0921740652808854"/>
          <c:h val="0.87348704488862"/>
        </c:manualLayout>
      </c:layout>
      <c:overlay val="0"/>
    </c:legend>
    <c:plotVisOnly val="1"/>
    <c:dispBlanksAs val="gap"/>
    <c:showDLblsOverMax val="0"/>
  </c:chart>
  <c:printSettings>
    <c:headerFooter/>
    <c:pageMargins b="1.0" l="0.75" r="0.75" t="1.0"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Income</a:t>
            </a:r>
            <a:r>
              <a:rPr lang="en-US" baseline="0"/>
              <a:t> Inequality &amp; CO2 Emissons</a:t>
            </a:r>
            <a:endParaRPr lang="en-US"/>
          </a:p>
        </c:rich>
      </c:tx>
      <c:overlay val="0"/>
    </c:title>
    <c:autoTitleDeleted val="0"/>
    <c:plotArea>
      <c:layout/>
      <c:bubbleChart>
        <c:varyColors val="0"/>
        <c:ser>
          <c:idx val="0"/>
          <c:order val="0"/>
          <c:tx>
            <c:strRef>
              <c:f>'Figure 4.5'!$A$4</c:f>
              <c:strCache>
                <c:ptCount val="1"/>
                <c:pt idx="0">
                  <c:v>Australia</c:v>
                </c:pt>
              </c:strCache>
            </c:strRef>
          </c:tx>
          <c:invertIfNegative val="0"/>
          <c:xVal>
            <c:numRef>
              <c:f>'Figure 4.5'!$B$4</c:f>
              <c:numCache>
                <c:formatCode>0.00</c:formatCode>
                <c:ptCount val="1"/>
                <c:pt idx="0">
                  <c:v>8.8</c:v>
                </c:pt>
              </c:numCache>
            </c:numRef>
          </c:xVal>
          <c:yVal>
            <c:numRef>
              <c:f>'Figure 4.5'!$C$4</c:f>
              <c:numCache>
                <c:formatCode>General</c:formatCode>
                <c:ptCount val="1"/>
                <c:pt idx="0">
                  <c:v>16.51920991669481</c:v>
                </c:pt>
              </c:numCache>
            </c:numRef>
          </c:yVal>
          <c:bubbleSize>
            <c:numRef>
              <c:f>'Figure 4.5'!$D$4</c:f>
              <c:numCache>
                <c:formatCode>General</c:formatCode>
                <c:ptCount val="1"/>
                <c:pt idx="0">
                  <c:v>2.33426E7</c:v>
                </c:pt>
              </c:numCache>
            </c:numRef>
          </c:bubbleSize>
          <c:bubble3D val="0"/>
        </c:ser>
        <c:ser>
          <c:idx val="1"/>
          <c:order val="1"/>
          <c:tx>
            <c:strRef>
              <c:f>'Figure 4.5'!$A$6</c:f>
              <c:strCache>
                <c:ptCount val="1"/>
                <c:pt idx="0">
                  <c:v>South Korea</c:v>
                </c:pt>
              </c:strCache>
            </c:strRef>
          </c:tx>
          <c:spPr>
            <a:ln w="25400">
              <a:noFill/>
            </a:ln>
          </c:spPr>
          <c:invertIfNegative val="0"/>
          <c:xVal>
            <c:numRef>
              <c:f>'Figure 4.5'!$B$6</c:f>
              <c:numCache>
                <c:formatCode>0.00</c:formatCode>
                <c:ptCount val="1"/>
                <c:pt idx="0">
                  <c:v>10.08</c:v>
                </c:pt>
              </c:numCache>
            </c:numRef>
          </c:xVal>
          <c:yVal>
            <c:numRef>
              <c:f>'Figure 4.5'!$C$6</c:f>
              <c:numCache>
                <c:formatCode>General</c:formatCode>
                <c:ptCount val="1"/>
                <c:pt idx="0">
                  <c:v>11.84075686669035</c:v>
                </c:pt>
              </c:numCache>
            </c:numRef>
          </c:yVal>
          <c:bubbleSize>
            <c:numRef>
              <c:f>'Figure 4.5'!$D$6</c:f>
              <c:numCache>
                <c:formatCode>General</c:formatCode>
                <c:ptCount val="1"/>
                <c:pt idx="0">
                  <c:v>4.92627E7</c:v>
                </c:pt>
              </c:numCache>
            </c:numRef>
          </c:bubbleSize>
          <c:bubble3D val="0"/>
        </c:ser>
        <c:ser>
          <c:idx val="2"/>
          <c:order val="2"/>
          <c:tx>
            <c:strRef>
              <c:f>'Figure 4.5'!$A$8</c:f>
              <c:strCache>
                <c:ptCount val="1"/>
                <c:pt idx="0">
                  <c:v>Netherlands</c:v>
                </c:pt>
              </c:strCache>
            </c:strRef>
          </c:tx>
          <c:spPr>
            <a:ln w="25400">
              <a:noFill/>
            </a:ln>
          </c:spPr>
          <c:invertIfNegative val="0"/>
          <c:xVal>
            <c:numRef>
              <c:f>'Figure 4.5'!$B$8</c:f>
              <c:numCache>
                <c:formatCode>0.00</c:formatCode>
                <c:ptCount val="1"/>
                <c:pt idx="0">
                  <c:v>8.6</c:v>
                </c:pt>
              </c:numCache>
            </c:numRef>
          </c:xVal>
          <c:yVal>
            <c:numRef>
              <c:f>'Figure 4.5'!$C$8</c:f>
              <c:numCache>
                <c:formatCode>General</c:formatCode>
                <c:ptCount val="1"/>
                <c:pt idx="0">
                  <c:v>10.06448973987655</c:v>
                </c:pt>
              </c:numCache>
            </c:numRef>
          </c:yVal>
          <c:bubbleSize>
            <c:numRef>
              <c:f>'Figure 4.5'!$D$8</c:f>
              <c:numCache>
                <c:formatCode>General</c:formatCode>
                <c:ptCount val="1"/>
                <c:pt idx="0">
                  <c:v>1.67592E7</c:v>
                </c:pt>
              </c:numCache>
            </c:numRef>
          </c:bubbleSize>
          <c:bubble3D val="0"/>
        </c:ser>
        <c:ser>
          <c:idx val="3"/>
          <c:order val="3"/>
          <c:tx>
            <c:strRef>
              <c:f>'Figure 4.5'!$A$10</c:f>
              <c:strCache>
                <c:ptCount val="1"/>
                <c:pt idx="0">
                  <c:v>Norway</c:v>
                </c:pt>
              </c:strCache>
            </c:strRef>
          </c:tx>
          <c:spPr>
            <a:ln w="25400">
              <a:noFill/>
            </a:ln>
          </c:spPr>
          <c:invertIfNegative val="0"/>
          <c:xVal>
            <c:numRef>
              <c:f>'Figure 4.5'!$B$10</c:f>
              <c:numCache>
                <c:formatCode>0.00</c:formatCode>
                <c:ptCount val="1"/>
                <c:pt idx="0">
                  <c:v>6.2</c:v>
                </c:pt>
              </c:numCache>
            </c:numRef>
          </c:xVal>
          <c:yVal>
            <c:numRef>
              <c:f>'Figure 4.5'!$C$10</c:f>
              <c:numCache>
                <c:formatCode>General</c:formatCode>
                <c:ptCount val="1"/>
                <c:pt idx="0">
                  <c:v>9.19287906857298</c:v>
                </c:pt>
              </c:numCache>
            </c:numRef>
          </c:yVal>
          <c:bubbleSize>
            <c:numRef>
              <c:f>'Figure 4.5'!$D$10</c:f>
              <c:numCache>
                <c:formatCode>General</c:formatCode>
                <c:ptCount val="1"/>
                <c:pt idx="0">
                  <c:v>5.0427E6</c:v>
                </c:pt>
              </c:numCache>
            </c:numRef>
          </c:bubbleSize>
          <c:bubble3D val="0"/>
        </c:ser>
        <c:ser>
          <c:idx val="4"/>
          <c:order val="4"/>
          <c:tx>
            <c:strRef>
              <c:f>'Figure 4.5'!$A$12</c:f>
              <c:strCache>
                <c:ptCount val="1"/>
                <c:pt idx="0">
                  <c:v>Germany</c:v>
                </c:pt>
              </c:strCache>
            </c:strRef>
          </c:tx>
          <c:spPr>
            <a:ln w="25400">
              <a:noFill/>
            </a:ln>
          </c:spPr>
          <c:invertIfNegative val="0"/>
          <c:xVal>
            <c:numRef>
              <c:f>'Figure 4.5'!$B$12</c:f>
              <c:numCache>
                <c:formatCode>0.00</c:formatCode>
                <c:ptCount val="1"/>
                <c:pt idx="0">
                  <c:v>10.35</c:v>
                </c:pt>
              </c:numCache>
            </c:numRef>
          </c:xVal>
          <c:yVal>
            <c:numRef>
              <c:f>'Figure 4.5'!$C$12</c:f>
              <c:numCache>
                <c:formatCode>General</c:formatCode>
                <c:ptCount val="1"/>
                <c:pt idx="0">
                  <c:v>8.91783284592949</c:v>
                </c:pt>
              </c:numCache>
            </c:numRef>
          </c:yVal>
          <c:bubbleSize>
            <c:numRef>
              <c:f>'Figure 4.5'!$D$12</c:f>
              <c:numCache>
                <c:formatCode>General</c:formatCode>
                <c:ptCount val="1"/>
                <c:pt idx="0">
                  <c:v>8.27266E7</c:v>
                </c:pt>
              </c:numCache>
            </c:numRef>
          </c:bubbleSize>
          <c:bubble3D val="0"/>
        </c:ser>
        <c:ser>
          <c:idx val="5"/>
          <c:order val="5"/>
          <c:tx>
            <c:strRef>
              <c:f>'Figure 4.5'!$A$14</c:f>
              <c:strCache>
                <c:ptCount val="1"/>
                <c:pt idx="0">
                  <c:v>Ireland</c:v>
                </c:pt>
              </c:strCache>
            </c:strRef>
          </c:tx>
          <c:spPr>
            <a:ln w="25400">
              <a:noFill/>
            </a:ln>
          </c:spPr>
          <c:invertIfNegative val="0"/>
          <c:xVal>
            <c:numRef>
              <c:f>'Figure 4.5'!$B$14</c:f>
              <c:numCache>
                <c:formatCode>0.00</c:formatCode>
                <c:ptCount val="1"/>
                <c:pt idx="0">
                  <c:v>11.08</c:v>
                </c:pt>
              </c:numCache>
            </c:numRef>
          </c:xVal>
          <c:yVal>
            <c:numRef>
              <c:f>'Figure 4.5'!$C$14</c:f>
              <c:numCache>
                <c:formatCode>General</c:formatCode>
                <c:ptCount val="1"/>
                <c:pt idx="0">
                  <c:v>7.880759326288227</c:v>
                </c:pt>
              </c:numCache>
            </c:numRef>
          </c:yVal>
          <c:bubbleSize>
            <c:numRef>
              <c:f>'Figure 4.5'!$D$14</c:f>
              <c:numCache>
                <c:formatCode>General</c:formatCode>
                <c:ptCount val="1"/>
                <c:pt idx="0">
                  <c:v>4.6272E6</c:v>
                </c:pt>
              </c:numCache>
            </c:numRef>
          </c:bubbleSize>
          <c:bubble3D val="0"/>
        </c:ser>
        <c:ser>
          <c:idx val="6"/>
          <c:order val="6"/>
          <c:tx>
            <c:strRef>
              <c:f>'Figure 4.5'!$A$16</c:f>
              <c:strCache>
                <c:ptCount val="1"/>
                <c:pt idx="0">
                  <c:v>Greece</c:v>
                </c:pt>
              </c:strCache>
            </c:strRef>
          </c:tx>
          <c:spPr>
            <a:ln w="25400">
              <a:noFill/>
            </a:ln>
          </c:spPr>
          <c:invertIfNegative val="0"/>
          <c:xVal>
            <c:numRef>
              <c:f>'Figure 4.5'!$B$16</c:f>
              <c:numCache>
                <c:formatCode>0.00</c:formatCode>
                <c:ptCount val="1"/>
                <c:pt idx="0">
                  <c:v>12.71</c:v>
                </c:pt>
              </c:numCache>
            </c:numRef>
          </c:xVal>
          <c:yVal>
            <c:numRef>
              <c:f>'Figure 4.5'!$C$16</c:f>
              <c:numCache>
                <c:formatCode>General</c:formatCode>
                <c:ptCount val="1"/>
                <c:pt idx="0">
                  <c:v>7.556057768560217</c:v>
                </c:pt>
              </c:numCache>
            </c:numRef>
          </c:yVal>
          <c:bubbleSize>
            <c:numRef>
              <c:f>'Figure 4.5'!$D$16</c:f>
              <c:numCache>
                <c:formatCode>General</c:formatCode>
                <c:ptCount val="1"/>
                <c:pt idx="0">
                  <c:v>1.1128E7</c:v>
                </c:pt>
              </c:numCache>
            </c:numRef>
          </c:bubbleSize>
          <c:bubble3D val="0"/>
        </c:ser>
        <c:ser>
          <c:idx val="7"/>
          <c:order val="7"/>
          <c:tx>
            <c:strRef>
              <c:f>'Figure 4.5'!$A$18</c:f>
              <c:strCache>
                <c:ptCount val="1"/>
                <c:pt idx="0">
                  <c:v>Denmark</c:v>
                </c:pt>
              </c:strCache>
            </c:strRef>
          </c:tx>
          <c:spPr>
            <a:ln w="25400">
              <a:noFill/>
            </a:ln>
          </c:spPr>
          <c:invertIfNegative val="0"/>
          <c:xVal>
            <c:numRef>
              <c:f>'Figure 4.5'!$B$18</c:f>
              <c:numCache>
                <c:formatCode>0.00</c:formatCode>
                <c:ptCount val="1"/>
                <c:pt idx="0">
                  <c:v>5.16</c:v>
                </c:pt>
              </c:numCache>
            </c:numRef>
          </c:xVal>
          <c:yVal>
            <c:numRef>
              <c:f>'Figure 4.5'!$C$18</c:f>
              <c:numCache>
                <c:formatCode>General</c:formatCode>
                <c:ptCount val="1"/>
                <c:pt idx="0">
                  <c:v>7.24832871740999</c:v>
                </c:pt>
              </c:numCache>
            </c:numRef>
          </c:yVal>
          <c:bubbleSize>
            <c:numRef>
              <c:f>'Figure 4.5'!$D$18</c:f>
              <c:numCache>
                <c:formatCode>General</c:formatCode>
                <c:ptCount val="1"/>
                <c:pt idx="0">
                  <c:v>5.6191E6</c:v>
                </c:pt>
              </c:numCache>
            </c:numRef>
          </c:bubbleSize>
          <c:bubble3D val="0"/>
        </c:ser>
        <c:ser>
          <c:idx val="8"/>
          <c:order val="8"/>
          <c:tx>
            <c:strRef>
              <c:f>'Figure 4.5'!$A$20</c:f>
              <c:strCache>
                <c:ptCount val="1"/>
                <c:pt idx="0">
                  <c:v>United Kingdom</c:v>
                </c:pt>
              </c:strCache>
            </c:strRef>
          </c:tx>
          <c:spPr>
            <a:ln w="25400">
              <a:noFill/>
            </a:ln>
          </c:spPr>
          <c:invertIfNegative val="0"/>
          <c:xVal>
            <c:numRef>
              <c:f>'Figure 4.5'!$B$20</c:f>
              <c:numCache>
                <c:formatCode>0.00</c:formatCode>
                <c:ptCount val="1"/>
                <c:pt idx="0">
                  <c:v>17.35</c:v>
                </c:pt>
              </c:numCache>
            </c:numRef>
          </c:xVal>
          <c:yVal>
            <c:numRef>
              <c:f>'Figure 4.5'!$C$20</c:f>
              <c:numCache>
                <c:formatCode>General</c:formatCode>
                <c:ptCount val="1"/>
                <c:pt idx="0">
                  <c:v>7.085732086027775</c:v>
                </c:pt>
              </c:numCache>
            </c:numRef>
          </c:yVal>
          <c:bubbleSize>
            <c:numRef>
              <c:f>'Figure 4.5'!$D$20</c:f>
              <c:numCache>
                <c:formatCode>General</c:formatCode>
                <c:ptCount val="1"/>
                <c:pt idx="0">
                  <c:v>6.31363E7</c:v>
                </c:pt>
              </c:numCache>
            </c:numRef>
          </c:bubbleSize>
          <c:bubble3D val="0"/>
        </c:ser>
        <c:ser>
          <c:idx val="9"/>
          <c:order val="9"/>
          <c:tx>
            <c:strRef>
              <c:f>'Figure 4.5'!$A$22</c:f>
              <c:strCache>
                <c:ptCount val="1"/>
                <c:pt idx="0">
                  <c:v>Spain</c:v>
                </c:pt>
              </c:strCache>
            </c:strRef>
          </c:tx>
          <c:spPr>
            <a:ln w="25400">
              <a:noFill/>
            </a:ln>
          </c:spPr>
          <c:invertIfNegative val="0"/>
          <c:xVal>
            <c:numRef>
              <c:f>'Figure 4.5'!$B$22</c:f>
              <c:numCache>
                <c:formatCode>0.00</c:formatCode>
                <c:ptCount val="1"/>
                <c:pt idx="0">
                  <c:v>13.62</c:v>
                </c:pt>
              </c:numCache>
            </c:numRef>
          </c:xVal>
          <c:yVal>
            <c:numRef>
              <c:f>'Figure 4.5'!$C$22</c:f>
              <c:numCache>
                <c:formatCode>General</c:formatCode>
                <c:ptCount val="1"/>
                <c:pt idx="0">
                  <c:v>5.790764234250325</c:v>
                </c:pt>
              </c:numCache>
            </c:numRef>
          </c:yVal>
          <c:bubbleSize>
            <c:numRef>
              <c:f>'Figure 4.5'!$D$22</c:f>
              <c:numCache>
                <c:formatCode>General</c:formatCode>
                <c:ptCount val="1"/>
                <c:pt idx="0">
                  <c:v>4.6927E7</c:v>
                </c:pt>
              </c:numCache>
            </c:numRef>
          </c:bubbleSize>
          <c:bubble3D val="0"/>
        </c:ser>
        <c:ser>
          <c:idx val="10"/>
          <c:order val="10"/>
          <c:tx>
            <c:strRef>
              <c:f>'Figure 4.5'!$A$24</c:f>
              <c:strCache>
                <c:ptCount val="1"/>
                <c:pt idx="0">
                  <c:v>France</c:v>
                </c:pt>
              </c:strCache>
            </c:strRef>
          </c:tx>
          <c:spPr>
            <a:ln w="25400">
              <a:noFill/>
            </a:ln>
          </c:spPr>
          <c:invertIfNegative val="0"/>
          <c:xVal>
            <c:numRef>
              <c:f>'Figure 4.5'!$B$24</c:f>
              <c:numCache>
                <c:formatCode>0.00</c:formatCode>
                <c:ptCount val="1"/>
                <c:pt idx="0">
                  <c:v>7.4</c:v>
                </c:pt>
              </c:numCache>
            </c:numRef>
          </c:xVal>
          <c:yVal>
            <c:numRef>
              <c:f>'Figure 4.5'!$C$24</c:f>
              <c:numCache>
                <c:formatCode>General</c:formatCode>
                <c:ptCount val="1"/>
                <c:pt idx="0">
                  <c:v>5.185410609045567</c:v>
                </c:pt>
              </c:numCache>
            </c:numRef>
          </c:yVal>
          <c:bubbleSize>
            <c:numRef>
              <c:f>'Figure 4.5'!$D$24</c:f>
              <c:numCache>
                <c:formatCode>General</c:formatCode>
                <c:ptCount val="1"/>
                <c:pt idx="0">
                  <c:v>6.42913E7</c:v>
                </c:pt>
              </c:numCache>
            </c:numRef>
          </c:bubbleSize>
          <c:bubble3D val="0"/>
        </c:ser>
        <c:ser>
          <c:idx val="11"/>
          <c:order val="11"/>
          <c:tx>
            <c:strRef>
              <c:f>'Figure 4.5'!$A$26</c:f>
              <c:strCache>
                <c:ptCount val="1"/>
                <c:pt idx="0">
                  <c:v>Switzerland</c:v>
                </c:pt>
              </c:strCache>
            </c:strRef>
          </c:tx>
          <c:spPr>
            <a:ln w="25400">
              <a:noFill/>
            </a:ln>
          </c:spPr>
          <c:invertIfNegative val="0"/>
          <c:xVal>
            <c:numRef>
              <c:f>'Figure 4.5'!$B$26</c:f>
              <c:numCache>
                <c:formatCode>0.00</c:formatCode>
                <c:ptCount val="1"/>
                <c:pt idx="0">
                  <c:v>6.7</c:v>
                </c:pt>
              </c:numCache>
            </c:numRef>
          </c:xVal>
          <c:yVal>
            <c:numRef>
              <c:f>'Figure 4.5'!$C$26</c:f>
              <c:numCache>
                <c:formatCode>General</c:formatCode>
                <c:ptCount val="1"/>
                <c:pt idx="0">
                  <c:v>4.625229923975008</c:v>
                </c:pt>
              </c:numCache>
            </c:numRef>
          </c:yVal>
          <c:bubbleSize>
            <c:numRef>
              <c:f>'Figure 4.5'!$D$26</c:f>
              <c:numCache>
                <c:formatCode>General</c:formatCode>
                <c:ptCount val="1"/>
                <c:pt idx="0">
                  <c:v>8.0778E6</c:v>
                </c:pt>
              </c:numCache>
            </c:numRef>
          </c:bubbleSize>
          <c:bubble3D val="0"/>
        </c:ser>
        <c:ser>
          <c:idx val="12"/>
          <c:order val="12"/>
          <c:tx>
            <c:strRef>
              <c:f>'Figure 4.5'!$A$3</c:f>
              <c:strCache>
                <c:ptCount val="1"/>
                <c:pt idx="0">
                  <c:v>United States </c:v>
                </c:pt>
              </c:strCache>
            </c:strRef>
          </c:tx>
          <c:spPr>
            <a:ln w="25400">
              <a:noFill/>
            </a:ln>
          </c:spPr>
          <c:invertIfNegative val="0"/>
          <c:xVal>
            <c:numRef>
              <c:f>'Figure 4.5'!$B$3</c:f>
              <c:numCache>
                <c:formatCode>0.00</c:formatCode>
                <c:ptCount val="1"/>
                <c:pt idx="0">
                  <c:v>20.32</c:v>
                </c:pt>
              </c:numCache>
            </c:numRef>
          </c:xVal>
          <c:yVal>
            <c:numRef>
              <c:f>'Figure 4.5'!$C$3</c:f>
              <c:numCache>
                <c:formatCode>General</c:formatCode>
                <c:ptCount val="1"/>
                <c:pt idx="0">
                  <c:v>17.02021633840285</c:v>
                </c:pt>
              </c:numCache>
            </c:numRef>
          </c:yVal>
          <c:bubbleSize>
            <c:numRef>
              <c:f>'Figure 4.5'!$D$3</c:f>
              <c:numCache>
                <c:formatCode>General</c:formatCode>
                <c:ptCount val="1"/>
                <c:pt idx="0">
                  <c:v>3.200507E8</c:v>
                </c:pt>
              </c:numCache>
            </c:numRef>
          </c:bubbleSize>
          <c:bubble3D val="0"/>
        </c:ser>
        <c:ser>
          <c:idx val="13"/>
          <c:order val="13"/>
          <c:tx>
            <c:strRef>
              <c:f>'Figure 4.5'!$A$5</c:f>
              <c:strCache>
                <c:ptCount val="1"/>
                <c:pt idx="0">
                  <c:v>Canada</c:v>
                </c:pt>
              </c:strCache>
            </c:strRef>
          </c:tx>
          <c:spPr>
            <a:ln w="25400">
              <a:noFill/>
            </a:ln>
          </c:spPr>
          <c:invertIfNegative val="0"/>
          <c:xVal>
            <c:numRef>
              <c:f>'Figure 4.5'!$B$5</c:f>
              <c:numCache>
                <c:formatCode>0.00</c:formatCode>
                <c:ptCount val="1"/>
                <c:pt idx="0">
                  <c:v>14.54</c:v>
                </c:pt>
              </c:numCache>
            </c:numRef>
          </c:xVal>
          <c:yVal>
            <c:numRef>
              <c:f>'Figure 4.5'!$C$5</c:f>
              <c:numCache>
                <c:formatCode>General</c:formatCode>
                <c:ptCount val="1"/>
                <c:pt idx="0">
                  <c:v>14.13581337911491</c:v>
                </c:pt>
              </c:numCache>
            </c:numRef>
          </c:yVal>
          <c:bubbleSize>
            <c:numRef>
              <c:f>'Figure 4.5'!$D$5</c:f>
              <c:numCache>
                <c:formatCode>General</c:formatCode>
                <c:ptCount val="1"/>
                <c:pt idx="0">
                  <c:v>3.51817E7</c:v>
                </c:pt>
              </c:numCache>
            </c:numRef>
          </c:bubbleSize>
          <c:bubble3D val="0"/>
        </c:ser>
        <c:ser>
          <c:idx val="14"/>
          <c:order val="14"/>
          <c:tx>
            <c:strRef>
              <c:f>'Figure 4.5'!$A$7</c:f>
              <c:strCache>
                <c:ptCount val="1"/>
                <c:pt idx="0">
                  <c:v>Finland</c:v>
                </c:pt>
              </c:strCache>
            </c:strRef>
          </c:tx>
          <c:spPr>
            <a:ln w="25400">
              <a:noFill/>
            </a:ln>
          </c:spPr>
          <c:invertIfNegative val="0"/>
          <c:xVal>
            <c:numRef>
              <c:f>'Figure 4.5'!$B$7</c:f>
              <c:numCache>
                <c:formatCode>0.00</c:formatCode>
                <c:ptCount val="1"/>
                <c:pt idx="0">
                  <c:v>9.2</c:v>
                </c:pt>
              </c:numCache>
            </c:numRef>
          </c:xVal>
          <c:yVal>
            <c:numRef>
              <c:f>'Figure 4.5'!$C$7</c:f>
              <c:numCache>
                <c:formatCode>General</c:formatCode>
                <c:ptCount val="1"/>
                <c:pt idx="0">
                  <c:v>10.16404609863793</c:v>
                </c:pt>
              </c:numCache>
            </c:numRef>
          </c:yVal>
          <c:bubbleSize>
            <c:numRef>
              <c:f>'Figure 4.5'!$D$7</c:f>
              <c:numCache>
                <c:formatCode>General</c:formatCode>
                <c:ptCount val="1"/>
                <c:pt idx="0">
                  <c:v>5.4263E6</c:v>
                </c:pt>
              </c:numCache>
            </c:numRef>
          </c:bubbleSize>
          <c:bubble3D val="0"/>
        </c:ser>
        <c:ser>
          <c:idx val="15"/>
          <c:order val="15"/>
          <c:tx>
            <c:strRef>
              <c:f>'Figure 4.5'!$A$9</c:f>
              <c:strCache>
                <c:ptCount val="1"/>
                <c:pt idx="0">
                  <c:v>Japan</c:v>
                </c:pt>
              </c:strCache>
            </c:strRef>
          </c:tx>
          <c:spPr>
            <a:ln w="25400">
              <a:noFill/>
            </a:ln>
          </c:spPr>
          <c:invertIfNegative val="0"/>
          <c:xVal>
            <c:numRef>
              <c:f>'Figure 4.5'!$B$9</c:f>
              <c:numCache>
                <c:formatCode>0.00</c:formatCode>
                <c:ptCount val="1"/>
                <c:pt idx="0">
                  <c:v>7.28</c:v>
                </c:pt>
              </c:numCache>
            </c:numRef>
          </c:xVal>
          <c:yVal>
            <c:numRef>
              <c:f>'Figure 4.5'!$C$9</c:f>
              <c:numCache>
                <c:formatCode>General</c:formatCode>
                <c:ptCount val="1"/>
                <c:pt idx="0">
                  <c:v>9.291834303433017</c:v>
                </c:pt>
              </c:numCache>
            </c:numRef>
          </c:yVal>
          <c:bubbleSize>
            <c:numRef>
              <c:f>'Figure 4.5'!$D$9</c:f>
              <c:numCache>
                <c:formatCode>General</c:formatCode>
                <c:ptCount val="1"/>
                <c:pt idx="0">
                  <c:v>1.271436E8</c:v>
                </c:pt>
              </c:numCache>
            </c:numRef>
          </c:bubbleSize>
          <c:bubble3D val="0"/>
        </c:ser>
        <c:ser>
          <c:idx val="16"/>
          <c:order val="16"/>
          <c:tx>
            <c:strRef>
              <c:f>'Figure 4.5'!$A$11</c:f>
              <c:strCache>
                <c:ptCount val="1"/>
                <c:pt idx="0">
                  <c:v>Israel</c:v>
                </c:pt>
              </c:strCache>
            </c:strRef>
          </c:tx>
          <c:spPr>
            <a:ln w="25400">
              <a:noFill/>
            </a:ln>
          </c:spPr>
          <c:invertIfNegative val="0"/>
          <c:xVal>
            <c:numRef>
              <c:f>'Figure 4.5'!$B$11</c:f>
              <c:numCache>
                <c:formatCode>0.00</c:formatCode>
                <c:ptCount val="1"/>
                <c:pt idx="0">
                  <c:v>17.42</c:v>
                </c:pt>
              </c:numCache>
            </c:numRef>
          </c:xVal>
          <c:yVal>
            <c:numRef>
              <c:f>'Figure 4.5'!$C$11</c:f>
              <c:numCache>
                <c:formatCode>General</c:formatCode>
                <c:ptCount val="1"/>
                <c:pt idx="0">
                  <c:v>8.952413531123646</c:v>
                </c:pt>
              </c:numCache>
            </c:numRef>
          </c:yVal>
          <c:bubbleSize>
            <c:numRef>
              <c:f>'Figure 4.5'!$D$11</c:f>
              <c:numCache>
                <c:formatCode>General</c:formatCode>
                <c:ptCount val="1"/>
                <c:pt idx="0">
                  <c:v>7.7331E6</c:v>
                </c:pt>
              </c:numCache>
            </c:numRef>
          </c:bubbleSize>
          <c:bubble3D val="0"/>
        </c:ser>
        <c:ser>
          <c:idx val="17"/>
          <c:order val="17"/>
          <c:tx>
            <c:strRef>
              <c:f>'Figure 4.5'!$A$13</c:f>
              <c:strCache>
                <c:ptCount val="1"/>
                <c:pt idx="0">
                  <c:v>Belgium</c:v>
                </c:pt>
              </c:strCache>
            </c:strRef>
          </c:tx>
          <c:spPr>
            <a:ln w="25400">
              <a:noFill/>
            </a:ln>
          </c:spPr>
          <c:invertIfNegative val="0"/>
          <c:xVal>
            <c:numRef>
              <c:f>'Figure 4.5'!$B$13</c:f>
              <c:numCache>
                <c:formatCode>0.00</c:formatCode>
                <c:ptCount val="1"/>
                <c:pt idx="0">
                  <c:v>5.85</c:v>
                </c:pt>
              </c:numCache>
            </c:numRef>
          </c:xVal>
          <c:yVal>
            <c:numRef>
              <c:f>'Figure 4.5'!$C$13</c:f>
              <c:numCache>
                <c:formatCode>General</c:formatCode>
                <c:ptCount val="1"/>
                <c:pt idx="0">
                  <c:v>8.849398302495061</c:v>
                </c:pt>
              </c:numCache>
            </c:numRef>
          </c:yVal>
          <c:bubbleSize>
            <c:numRef>
              <c:f>'Figure 4.5'!$D$13</c:f>
              <c:numCache>
                <c:formatCode>General</c:formatCode>
                <c:ptCount val="1"/>
                <c:pt idx="0">
                  <c:v>1.11045E7</c:v>
                </c:pt>
              </c:numCache>
            </c:numRef>
          </c:bubbleSize>
          <c:bubble3D val="0"/>
        </c:ser>
        <c:ser>
          <c:idx val="18"/>
          <c:order val="18"/>
          <c:tx>
            <c:strRef>
              <c:f>'Figure 4.5'!$A$15</c:f>
              <c:strCache>
                <c:ptCount val="1"/>
                <c:pt idx="0">
                  <c:v>Austria</c:v>
                </c:pt>
              </c:strCache>
            </c:strRef>
          </c:tx>
          <c:spPr>
            <a:ln w="25400">
              <a:noFill/>
            </a:ln>
          </c:spPr>
          <c:invertIfNegative val="0"/>
          <c:xVal>
            <c:numRef>
              <c:f>'Figure 4.5'!$B$15</c:f>
              <c:numCache>
                <c:formatCode>0.00</c:formatCode>
                <c:ptCount val="1"/>
                <c:pt idx="0">
                  <c:v>7.0</c:v>
                </c:pt>
              </c:numCache>
            </c:numRef>
          </c:xVal>
          <c:yVal>
            <c:numRef>
              <c:f>'Figure 4.5'!$C$15</c:f>
              <c:numCache>
                <c:formatCode>General</c:formatCode>
                <c:ptCount val="1"/>
                <c:pt idx="0">
                  <c:v>7.769983422793367</c:v>
                </c:pt>
              </c:numCache>
            </c:numRef>
          </c:yVal>
          <c:bubbleSize>
            <c:numRef>
              <c:f>'Figure 4.5'!$D$15</c:f>
              <c:numCache>
                <c:formatCode>General</c:formatCode>
                <c:ptCount val="1"/>
                <c:pt idx="0">
                  <c:v>8.4951E6</c:v>
                </c:pt>
              </c:numCache>
            </c:numRef>
          </c:bubbleSize>
          <c:bubble3D val="0"/>
        </c:ser>
        <c:ser>
          <c:idx val="19"/>
          <c:order val="19"/>
          <c:tx>
            <c:strRef>
              <c:f>'Figure 4.5'!$A$17</c:f>
              <c:strCache>
                <c:ptCount val="1"/>
                <c:pt idx="0">
                  <c:v>Slovenia</c:v>
                </c:pt>
              </c:strCache>
            </c:strRef>
          </c:tx>
          <c:spPr>
            <a:ln w="25400">
              <a:noFill/>
            </a:ln>
          </c:spPr>
          <c:invertIfNegative val="0"/>
          <c:xVal>
            <c:numRef>
              <c:f>'Figure 4.5'!$B$17</c:f>
              <c:numCache>
                <c:formatCode>0.00</c:formatCode>
                <c:ptCount val="1"/>
                <c:pt idx="0">
                  <c:v>5.45</c:v>
                </c:pt>
              </c:numCache>
            </c:numRef>
          </c:xVal>
          <c:yVal>
            <c:numRef>
              <c:f>'Figure 4.5'!$C$17</c:f>
              <c:numCache>
                <c:formatCode>General</c:formatCode>
                <c:ptCount val="1"/>
                <c:pt idx="0">
                  <c:v>7.504259702276305</c:v>
                </c:pt>
              </c:numCache>
            </c:numRef>
          </c:yVal>
          <c:bubbleSize>
            <c:numRef>
              <c:f>'Figure 4.5'!$D$17</c:f>
              <c:numCache>
                <c:formatCode>General</c:formatCode>
                <c:ptCount val="1"/>
                <c:pt idx="0">
                  <c:v>2.072E6</c:v>
                </c:pt>
              </c:numCache>
            </c:numRef>
          </c:bubbleSize>
          <c:bubble3D val="0"/>
        </c:ser>
        <c:ser>
          <c:idx val="20"/>
          <c:order val="20"/>
          <c:tx>
            <c:strRef>
              <c:f>'Figure 4.5'!$A$19</c:f>
              <c:strCache>
                <c:ptCount val="1"/>
                <c:pt idx="0">
                  <c:v>New Zealand</c:v>
                </c:pt>
              </c:strCache>
            </c:strRef>
          </c:tx>
          <c:spPr>
            <a:ln w="25400">
              <a:noFill/>
            </a:ln>
          </c:spPr>
          <c:invertIfNegative val="0"/>
          <c:xVal>
            <c:numRef>
              <c:f>'Figure 4.5'!$B$19</c:f>
              <c:numCache>
                <c:formatCode>0.00</c:formatCode>
                <c:ptCount val="1"/>
                <c:pt idx="0">
                  <c:v>8.210000000000001</c:v>
                </c:pt>
              </c:numCache>
            </c:numRef>
          </c:xVal>
          <c:yVal>
            <c:numRef>
              <c:f>'Figure 4.5'!$C$19</c:f>
              <c:numCache>
                <c:formatCode>General</c:formatCode>
                <c:ptCount val="1"/>
                <c:pt idx="0">
                  <c:v>7.124050866788322</c:v>
                </c:pt>
              </c:numCache>
            </c:numRef>
          </c:yVal>
          <c:bubbleSize>
            <c:numRef>
              <c:f>'Figure 4.5'!$D$19</c:f>
              <c:numCache>
                <c:formatCode>General</c:formatCode>
                <c:ptCount val="1"/>
                <c:pt idx="0">
                  <c:v>4.5058E6</c:v>
                </c:pt>
              </c:numCache>
            </c:numRef>
          </c:bubbleSize>
          <c:bubble3D val="0"/>
        </c:ser>
        <c:ser>
          <c:idx val="21"/>
          <c:order val="21"/>
          <c:tx>
            <c:strRef>
              <c:f>'Figure 4.5'!$A$21</c:f>
              <c:strCache>
                <c:ptCount val="1"/>
                <c:pt idx="0">
                  <c:v>Italy</c:v>
                </c:pt>
              </c:strCache>
            </c:strRef>
          </c:tx>
          <c:spPr>
            <a:ln w="25400">
              <a:noFill/>
            </a:ln>
          </c:spPr>
          <c:invertIfNegative val="0"/>
          <c:xVal>
            <c:numRef>
              <c:f>'Figure 4.5'!$B$21</c:f>
              <c:numCache>
                <c:formatCode>0.00</c:formatCode>
                <c:ptCount val="1"/>
                <c:pt idx="0">
                  <c:v>11.26</c:v>
                </c:pt>
              </c:numCache>
            </c:numRef>
          </c:xVal>
          <c:yVal>
            <c:numRef>
              <c:f>'Figure 4.5'!$C$21</c:f>
              <c:numCache>
                <c:formatCode>General</c:formatCode>
                <c:ptCount val="1"/>
                <c:pt idx="0">
                  <c:v>6.702557613830334</c:v>
                </c:pt>
              </c:numCache>
            </c:numRef>
          </c:yVal>
          <c:bubbleSize>
            <c:numRef>
              <c:f>'Figure 4.5'!$D$21</c:f>
              <c:numCache>
                <c:formatCode>General</c:formatCode>
                <c:ptCount val="1"/>
                <c:pt idx="0">
                  <c:v>6.09903E7</c:v>
                </c:pt>
              </c:numCache>
            </c:numRef>
          </c:bubbleSize>
          <c:bubble3D val="0"/>
        </c:ser>
        <c:ser>
          <c:idx val="22"/>
          <c:order val="22"/>
          <c:tx>
            <c:strRef>
              <c:f>'Figure 4.5'!$A$23</c:f>
              <c:strCache>
                <c:ptCount val="1"/>
                <c:pt idx="0">
                  <c:v>Sweden</c:v>
                </c:pt>
              </c:strCache>
            </c:strRef>
          </c:tx>
          <c:spPr>
            <a:ln w="25400">
              <a:noFill/>
            </a:ln>
          </c:spPr>
          <c:invertIfNegative val="0"/>
          <c:xVal>
            <c:numRef>
              <c:f>'Figure 4.5'!$B$23</c:f>
              <c:numCache>
                <c:formatCode>0.00</c:formatCode>
                <c:ptCount val="1"/>
                <c:pt idx="0">
                  <c:v>6.3</c:v>
                </c:pt>
              </c:numCache>
            </c:numRef>
          </c:xVal>
          <c:yVal>
            <c:numRef>
              <c:f>'Figure 4.5'!$C$23</c:f>
              <c:numCache>
                <c:formatCode>General</c:formatCode>
                <c:ptCount val="1"/>
                <c:pt idx="0">
                  <c:v>5.518421481238701</c:v>
                </c:pt>
              </c:numCache>
            </c:numRef>
          </c:yVal>
          <c:bubbleSize>
            <c:numRef>
              <c:f>'Figure 4.5'!$D$23</c:f>
              <c:numCache>
                <c:formatCode>General</c:formatCode>
                <c:ptCount val="1"/>
                <c:pt idx="0">
                  <c:v>9.5711E6</c:v>
                </c:pt>
              </c:numCache>
            </c:numRef>
          </c:bubbleSize>
          <c:bubble3D val="0"/>
        </c:ser>
        <c:ser>
          <c:idx val="23"/>
          <c:order val="23"/>
          <c:tx>
            <c:strRef>
              <c:f>'Figure 4.5'!$A$25</c:f>
              <c:strCache>
                <c:ptCount val="1"/>
                <c:pt idx="0">
                  <c:v>Portugal</c:v>
                </c:pt>
              </c:strCache>
            </c:strRef>
          </c:tx>
          <c:spPr>
            <a:ln w="25400">
              <a:noFill/>
            </a:ln>
          </c:spPr>
          <c:invertIfNegative val="0"/>
          <c:xVal>
            <c:numRef>
              <c:f>'Figure 4.5'!$B$25</c:f>
              <c:numCache>
                <c:formatCode>0.00</c:formatCode>
                <c:ptCount val="1"/>
                <c:pt idx="0">
                  <c:v>10.1</c:v>
                </c:pt>
              </c:numCache>
            </c:numRef>
          </c:xVal>
          <c:yVal>
            <c:numRef>
              <c:f>'Figure 4.5'!$C$25</c:f>
              <c:numCache>
                <c:formatCode>General</c:formatCode>
                <c:ptCount val="1"/>
                <c:pt idx="0">
                  <c:v>4.709849624345018</c:v>
                </c:pt>
              </c:numCache>
            </c:numRef>
          </c:yVal>
          <c:bubbleSize>
            <c:numRef>
              <c:f>'Figure 4.5'!$D$25</c:f>
              <c:numCache>
                <c:formatCode>General</c:formatCode>
                <c:ptCount val="1"/>
                <c:pt idx="0">
                  <c:v>1.06082E7</c:v>
                </c:pt>
              </c:numCache>
            </c:numRef>
          </c:bubbleSize>
          <c:bubble3D val="0"/>
        </c:ser>
        <c:ser>
          <c:idx val="24"/>
          <c:order val="24"/>
          <c:tx>
            <c:strRef>
              <c:f>'Figure 4.5'!$A$27</c:f>
              <c:strCache>
                <c:ptCount val="1"/>
                <c:pt idx="0">
                  <c:v>Singapore</c:v>
                </c:pt>
              </c:strCache>
            </c:strRef>
          </c:tx>
          <c:spPr>
            <a:ln w="25400">
              <a:noFill/>
            </a:ln>
          </c:spPr>
          <c:invertIfNegative val="0"/>
          <c:xVal>
            <c:numRef>
              <c:f>'Figure 4.5'!$B$27</c:f>
              <c:numCache>
                <c:formatCode>0.00</c:formatCode>
                <c:ptCount val="1"/>
                <c:pt idx="0">
                  <c:v>18.48</c:v>
                </c:pt>
              </c:numCache>
            </c:numRef>
          </c:xVal>
          <c:yVal>
            <c:numRef>
              <c:f>'Figure 4.5'!$C$27</c:f>
              <c:numCache>
                <c:formatCode>General</c:formatCode>
                <c:ptCount val="1"/>
                <c:pt idx="0">
                  <c:v>4.320151436232806</c:v>
                </c:pt>
              </c:numCache>
            </c:numRef>
          </c:yVal>
          <c:bubbleSize>
            <c:numRef>
              <c:f>'Figure 4.5'!$D$27</c:f>
              <c:numCache>
                <c:formatCode>General</c:formatCode>
                <c:ptCount val="1"/>
                <c:pt idx="0">
                  <c:v>5.4117E6</c:v>
                </c:pt>
              </c:numCache>
            </c:numRef>
          </c:bubbleSize>
          <c:bubble3D val="0"/>
        </c:ser>
        <c:dLbls>
          <c:showLegendKey val="0"/>
          <c:showVal val="0"/>
          <c:showCatName val="0"/>
          <c:showSerName val="0"/>
          <c:showPercent val="0"/>
          <c:showBubbleSize val="0"/>
        </c:dLbls>
        <c:bubbleScale val="100"/>
        <c:showNegBubbles val="0"/>
        <c:axId val="-379714768"/>
        <c:axId val="-379725408"/>
      </c:bubbleChart>
      <c:valAx>
        <c:axId val="-379714768"/>
        <c:scaling>
          <c:orientation val="minMax"/>
        </c:scaling>
        <c:delete val="0"/>
        <c:axPos val="b"/>
        <c:title>
          <c:overlay val="0"/>
        </c:title>
        <c:numFmt formatCode="0.00" sourceLinked="1"/>
        <c:majorTickMark val="none"/>
        <c:minorTickMark val="none"/>
        <c:tickLblPos val="nextTo"/>
        <c:crossAx val="-379725408"/>
        <c:crosses val="autoZero"/>
        <c:crossBetween val="midCat"/>
      </c:valAx>
      <c:valAx>
        <c:axId val="-379725408"/>
        <c:scaling>
          <c:orientation val="minMax"/>
          <c:min val="3.0"/>
        </c:scaling>
        <c:delete val="0"/>
        <c:axPos val="l"/>
        <c:majorGridlines/>
        <c:title>
          <c:tx>
            <c:rich>
              <a:bodyPr/>
              <a:lstStyle/>
              <a:p>
                <a:pPr>
                  <a:defRPr/>
                </a:pPr>
                <a:r>
                  <a:rPr lang="en-US"/>
                  <a:t>CO2</a:t>
                </a:r>
                <a:r>
                  <a:rPr lang="en-US" baseline="0"/>
                  <a:t> Emissions (metric tons per capita)</a:t>
                </a:r>
                <a:endParaRPr lang="en-US"/>
              </a:p>
            </c:rich>
          </c:tx>
          <c:overlay val="0"/>
        </c:title>
        <c:numFmt formatCode="General" sourceLinked="1"/>
        <c:majorTickMark val="none"/>
        <c:minorTickMark val="none"/>
        <c:tickLblPos val="nextTo"/>
        <c:crossAx val="-379714768"/>
        <c:crosses val="autoZero"/>
        <c:crossBetween val="midCat"/>
      </c:valAx>
    </c:plotArea>
    <c:legend>
      <c:legendPos val="r"/>
      <c:overlay val="0"/>
    </c:legend>
    <c:plotVisOnly val="1"/>
    <c:dispBlanksAs val="gap"/>
    <c:showDLblsOverMax val="0"/>
  </c:chart>
  <c:printSettings>
    <c:headerFooter/>
    <c:pageMargins b="1.0" l="0.75" r="0.75" t="1.0"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ubbleChart>
        <c:varyColors val="0"/>
        <c:ser>
          <c:idx val="0"/>
          <c:order val="0"/>
          <c:tx>
            <c:strRef>
              <c:f>'Figure 4.7'!$A$3:$A$27</c:f>
              <c:strCache>
                <c:ptCount val="25"/>
                <c:pt idx="0">
                  <c:v>United States </c:v>
                </c:pt>
                <c:pt idx="1">
                  <c:v>Singapore*</c:v>
                </c:pt>
                <c:pt idx="2">
                  <c:v>Israel</c:v>
                </c:pt>
                <c:pt idx="3">
                  <c:v>United Kingdom</c:v>
                </c:pt>
                <c:pt idx="4">
                  <c:v>Canada</c:v>
                </c:pt>
                <c:pt idx="5">
                  <c:v>Spain</c:v>
                </c:pt>
                <c:pt idx="6">
                  <c:v>Greece</c:v>
                </c:pt>
                <c:pt idx="7">
                  <c:v>Italy</c:v>
                </c:pt>
                <c:pt idx="8">
                  <c:v>Ireland</c:v>
                </c:pt>
                <c:pt idx="9">
                  <c:v>Germany</c:v>
                </c:pt>
                <c:pt idx="10">
                  <c:v>Portugal</c:v>
                </c:pt>
                <c:pt idx="11">
                  <c:v>South Korea</c:v>
                </c:pt>
                <c:pt idx="12">
                  <c:v>Finland</c:v>
                </c:pt>
                <c:pt idx="13">
                  <c:v>Australia</c:v>
                </c:pt>
                <c:pt idx="14">
                  <c:v>Netherlands</c:v>
                </c:pt>
                <c:pt idx="15">
                  <c:v>New Zealand</c:v>
                </c:pt>
                <c:pt idx="16">
                  <c:v>France</c:v>
                </c:pt>
                <c:pt idx="17">
                  <c:v>Japan</c:v>
                </c:pt>
                <c:pt idx="18">
                  <c:v>Austria</c:v>
                </c:pt>
                <c:pt idx="19">
                  <c:v>Switzerland</c:v>
                </c:pt>
                <c:pt idx="20">
                  <c:v>Sweden</c:v>
                </c:pt>
                <c:pt idx="21">
                  <c:v>Norway</c:v>
                </c:pt>
                <c:pt idx="22">
                  <c:v>Belgium</c:v>
                </c:pt>
                <c:pt idx="23">
                  <c:v>Slovenia</c:v>
                </c:pt>
                <c:pt idx="24">
                  <c:v>Denmark</c:v>
                </c:pt>
              </c:strCache>
            </c:strRef>
          </c:tx>
          <c:invertIfNegative val="0"/>
          <c:xVal>
            <c:numRef>
              <c:f>'Figure 4.7'!$B$3:$B$27</c:f>
              <c:numCache>
                <c:formatCode>0.00</c:formatCode>
                <c:ptCount val="25"/>
                <c:pt idx="0">
                  <c:v>20.32</c:v>
                </c:pt>
                <c:pt idx="1">
                  <c:v>18.48</c:v>
                </c:pt>
                <c:pt idx="2">
                  <c:v>17.42</c:v>
                </c:pt>
                <c:pt idx="3">
                  <c:v>17.35</c:v>
                </c:pt>
                <c:pt idx="4">
                  <c:v>14.54</c:v>
                </c:pt>
                <c:pt idx="5">
                  <c:v>13.62</c:v>
                </c:pt>
                <c:pt idx="6">
                  <c:v>12.71</c:v>
                </c:pt>
                <c:pt idx="7">
                  <c:v>11.26</c:v>
                </c:pt>
                <c:pt idx="8">
                  <c:v>11.08</c:v>
                </c:pt>
                <c:pt idx="9">
                  <c:v>10.35</c:v>
                </c:pt>
                <c:pt idx="10">
                  <c:v>10.1</c:v>
                </c:pt>
                <c:pt idx="11">
                  <c:v>10.08</c:v>
                </c:pt>
                <c:pt idx="12">
                  <c:v>9.2</c:v>
                </c:pt>
                <c:pt idx="13">
                  <c:v>8.8</c:v>
                </c:pt>
                <c:pt idx="14">
                  <c:v>8.6</c:v>
                </c:pt>
                <c:pt idx="15">
                  <c:v>8.210000000000001</c:v>
                </c:pt>
                <c:pt idx="16">
                  <c:v>7.4</c:v>
                </c:pt>
                <c:pt idx="17">
                  <c:v>7.28</c:v>
                </c:pt>
                <c:pt idx="18">
                  <c:v>7.0</c:v>
                </c:pt>
                <c:pt idx="19">
                  <c:v>6.7</c:v>
                </c:pt>
                <c:pt idx="20">
                  <c:v>6.3</c:v>
                </c:pt>
                <c:pt idx="21">
                  <c:v>6.2</c:v>
                </c:pt>
                <c:pt idx="22">
                  <c:v>5.85</c:v>
                </c:pt>
                <c:pt idx="23">
                  <c:v>5.45</c:v>
                </c:pt>
                <c:pt idx="24">
                  <c:v>5.16</c:v>
                </c:pt>
              </c:numCache>
            </c:numRef>
          </c:xVal>
          <c:yVal>
            <c:numRef>
              <c:f>'Figure 4.7'!$C$3:$C$27</c:f>
              <c:numCache>
                <c:formatCode>0.00</c:formatCode>
                <c:ptCount val="25"/>
                <c:pt idx="0">
                  <c:v>10.08</c:v>
                </c:pt>
                <c:pt idx="1">
                  <c:v>1.35</c:v>
                </c:pt>
                <c:pt idx="2">
                  <c:v>2.93</c:v>
                </c:pt>
                <c:pt idx="3">
                  <c:v>2.06</c:v>
                </c:pt>
                <c:pt idx="4">
                  <c:v>0.84</c:v>
                </c:pt>
                <c:pt idx="5">
                  <c:v>1.25</c:v>
                </c:pt>
                <c:pt idx="6">
                  <c:v>1.77</c:v>
                </c:pt>
                <c:pt idx="7">
                  <c:v>0.85</c:v>
                </c:pt>
                <c:pt idx="8">
                  <c:v>1.42</c:v>
                </c:pt>
                <c:pt idx="9">
                  <c:v>2.77</c:v>
                </c:pt>
                <c:pt idx="10">
                  <c:v>5.23</c:v>
                </c:pt>
                <c:pt idx="11">
                  <c:v>8.55</c:v>
                </c:pt>
                <c:pt idx="12">
                  <c:v>4.31</c:v>
                </c:pt>
                <c:pt idx="13">
                  <c:v>0.99</c:v>
                </c:pt>
                <c:pt idx="14">
                  <c:v>2.19</c:v>
                </c:pt>
                <c:pt idx="15">
                  <c:v>1.65</c:v>
                </c:pt>
                <c:pt idx="16">
                  <c:v>2.93</c:v>
                </c:pt>
                <c:pt idx="17">
                  <c:v>2.04</c:v>
                </c:pt>
                <c:pt idx="18">
                  <c:v>1.88</c:v>
                </c:pt>
                <c:pt idx="19">
                  <c:v>2.43</c:v>
                </c:pt>
                <c:pt idx="20">
                  <c:v>1.6</c:v>
                </c:pt>
                <c:pt idx="21">
                  <c:v>0.94</c:v>
                </c:pt>
                <c:pt idx="22">
                  <c:v>2.42</c:v>
                </c:pt>
                <c:pt idx="23">
                  <c:v>1.83</c:v>
                </c:pt>
                <c:pt idx="24">
                  <c:v>2.04</c:v>
                </c:pt>
              </c:numCache>
            </c:numRef>
          </c:yVal>
          <c:bubbleSize>
            <c:numRef>
              <c:f>'Figure 4.7'!$D$3:$D$27</c:f>
              <c:numCache>
                <c:formatCode>General</c:formatCode>
                <c:ptCount val="25"/>
                <c:pt idx="0">
                  <c:v>3.200507E8</c:v>
                </c:pt>
                <c:pt idx="1">
                  <c:v>5.4117E6</c:v>
                </c:pt>
                <c:pt idx="2">
                  <c:v>7.7331E6</c:v>
                </c:pt>
                <c:pt idx="3">
                  <c:v>6.31363E7</c:v>
                </c:pt>
                <c:pt idx="4">
                  <c:v>3.51817E7</c:v>
                </c:pt>
                <c:pt idx="5">
                  <c:v>4.6927E7</c:v>
                </c:pt>
                <c:pt idx="6">
                  <c:v>1.1128E7</c:v>
                </c:pt>
                <c:pt idx="7">
                  <c:v>6.09903E7</c:v>
                </c:pt>
                <c:pt idx="8">
                  <c:v>4.6272E6</c:v>
                </c:pt>
                <c:pt idx="9">
                  <c:v>8.27266E7</c:v>
                </c:pt>
                <c:pt idx="10">
                  <c:v>1.06082E7</c:v>
                </c:pt>
                <c:pt idx="11">
                  <c:v>4.92627E7</c:v>
                </c:pt>
                <c:pt idx="12">
                  <c:v>5.4263E6</c:v>
                </c:pt>
                <c:pt idx="13">
                  <c:v>2.33426E7</c:v>
                </c:pt>
                <c:pt idx="14">
                  <c:v>1.67592E7</c:v>
                </c:pt>
                <c:pt idx="15">
                  <c:v>4.5058E6</c:v>
                </c:pt>
                <c:pt idx="16">
                  <c:v>6.42913E7</c:v>
                </c:pt>
                <c:pt idx="17">
                  <c:v>1.271436E8</c:v>
                </c:pt>
                <c:pt idx="18">
                  <c:v>8.4951E6</c:v>
                </c:pt>
                <c:pt idx="19">
                  <c:v>8.0778E6</c:v>
                </c:pt>
                <c:pt idx="20">
                  <c:v>9.5711E6</c:v>
                </c:pt>
                <c:pt idx="21">
                  <c:v>5.0427E6</c:v>
                </c:pt>
                <c:pt idx="22">
                  <c:v>1.11045E7</c:v>
                </c:pt>
                <c:pt idx="23">
                  <c:v>2.072E6</c:v>
                </c:pt>
                <c:pt idx="24">
                  <c:v>5.6191E6</c:v>
                </c:pt>
              </c:numCache>
            </c:numRef>
          </c:bubbleSize>
          <c:bubble3D val="0"/>
        </c:ser>
        <c:dLbls>
          <c:showLegendKey val="0"/>
          <c:showVal val="0"/>
          <c:showCatName val="0"/>
          <c:showSerName val="0"/>
          <c:showPercent val="0"/>
          <c:showBubbleSize val="0"/>
        </c:dLbls>
        <c:bubbleScale val="100"/>
        <c:showNegBubbles val="0"/>
        <c:axId val="-340379584"/>
        <c:axId val="-340377264"/>
      </c:bubbleChart>
      <c:valAx>
        <c:axId val="-340379584"/>
        <c:scaling>
          <c:orientation val="minMax"/>
        </c:scaling>
        <c:delete val="0"/>
        <c:axPos val="b"/>
        <c:numFmt formatCode="0.00" sourceLinked="1"/>
        <c:majorTickMark val="out"/>
        <c:minorTickMark val="none"/>
        <c:tickLblPos val="nextTo"/>
        <c:crossAx val="-340377264"/>
        <c:crosses val="autoZero"/>
        <c:crossBetween val="midCat"/>
      </c:valAx>
      <c:valAx>
        <c:axId val="-340377264"/>
        <c:scaling>
          <c:orientation val="minMax"/>
        </c:scaling>
        <c:delete val="0"/>
        <c:axPos val="l"/>
        <c:majorGridlines/>
        <c:numFmt formatCode="0.00" sourceLinked="1"/>
        <c:majorTickMark val="out"/>
        <c:minorTickMark val="none"/>
        <c:tickLblPos val="nextTo"/>
        <c:crossAx val="-340379584"/>
        <c:crosses val="autoZero"/>
        <c:crossBetween val="midCat"/>
      </c:valAx>
    </c:plotArea>
    <c:plotVisOnly val="1"/>
    <c:dispBlanksAs val="gap"/>
    <c:showDLblsOverMax val="0"/>
  </c:chart>
  <c:printSettings>
    <c:headerFooter/>
    <c:pageMargins b="1.0" l="0.75" r="0.75" t="1.0"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Income Inequality &amp; Infant Mortality</a:t>
            </a:r>
          </a:p>
        </c:rich>
      </c:tx>
      <c:overlay val="0"/>
    </c:title>
    <c:autoTitleDeleted val="0"/>
    <c:plotArea>
      <c:layout/>
      <c:bubbleChart>
        <c:varyColors val="0"/>
        <c:ser>
          <c:idx val="1"/>
          <c:order val="0"/>
          <c:tx>
            <c:strRef>
              <c:f>'Figure 4.9'!$A$6</c:f>
              <c:strCache>
                <c:ptCount val="1"/>
                <c:pt idx="0">
                  <c:v>Canada</c:v>
                </c:pt>
              </c:strCache>
            </c:strRef>
          </c:tx>
          <c:spPr>
            <a:ln w="25400">
              <a:noFill/>
            </a:ln>
          </c:spPr>
          <c:invertIfNegative val="0"/>
          <c:xVal>
            <c:numRef>
              <c:f>'Figure 4.9'!$B$6</c:f>
              <c:numCache>
                <c:formatCode>0.00</c:formatCode>
                <c:ptCount val="1"/>
                <c:pt idx="0">
                  <c:v>14.54</c:v>
                </c:pt>
              </c:numCache>
            </c:numRef>
          </c:xVal>
          <c:yVal>
            <c:numRef>
              <c:f>'Figure 4.9'!$C$6</c:f>
              <c:numCache>
                <c:formatCode>General</c:formatCode>
                <c:ptCount val="1"/>
                <c:pt idx="0">
                  <c:v>5.0</c:v>
                </c:pt>
              </c:numCache>
            </c:numRef>
          </c:yVal>
          <c:bubbleSize>
            <c:numRef>
              <c:f>'Figure 4.9'!$D$6</c:f>
              <c:numCache>
                <c:formatCode>General</c:formatCode>
                <c:ptCount val="1"/>
                <c:pt idx="0">
                  <c:v>3.51817E7</c:v>
                </c:pt>
              </c:numCache>
            </c:numRef>
          </c:bubbleSize>
          <c:bubble3D val="0"/>
        </c:ser>
        <c:ser>
          <c:idx val="2"/>
          <c:order val="1"/>
          <c:tx>
            <c:strRef>
              <c:f>'Figure 4.9'!$A$8</c:f>
              <c:strCache>
                <c:ptCount val="1"/>
                <c:pt idx="0">
                  <c:v>Switzerland</c:v>
                </c:pt>
              </c:strCache>
            </c:strRef>
          </c:tx>
          <c:spPr>
            <a:ln w="25400">
              <a:noFill/>
            </a:ln>
          </c:spPr>
          <c:invertIfNegative val="0"/>
          <c:xVal>
            <c:numRef>
              <c:f>'Figure 4.9'!$B$8</c:f>
              <c:numCache>
                <c:formatCode>0.00</c:formatCode>
                <c:ptCount val="1"/>
                <c:pt idx="0">
                  <c:v>6.7</c:v>
                </c:pt>
              </c:numCache>
            </c:numRef>
          </c:xVal>
          <c:yVal>
            <c:numRef>
              <c:f>'Figure 4.9'!$C$8</c:f>
              <c:numCache>
                <c:formatCode>General</c:formatCode>
                <c:ptCount val="1"/>
                <c:pt idx="0">
                  <c:v>4.0</c:v>
                </c:pt>
              </c:numCache>
            </c:numRef>
          </c:yVal>
          <c:bubbleSize>
            <c:numRef>
              <c:f>'Figure 4.9'!$D$8</c:f>
              <c:numCache>
                <c:formatCode>General</c:formatCode>
                <c:ptCount val="1"/>
                <c:pt idx="0">
                  <c:v>8.0778E6</c:v>
                </c:pt>
              </c:numCache>
            </c:numRef>
          </c:bubbleSize>
          <c:bubble3D val="0"/>
        </c:ser>
        <c:ser>
          <c:idx val="3"/>
          <c:order val="2"/>
          <c:tx>
            <c:strRef>
              <c:f>'Figure 4.9'!$A$10</c:f>
              <c:strCache>
                <c:ptCount val="1"/>
                <c:pt idx="0">
                  <c:v>Israel</c:v>
                </c:pt>
              </c:strCache>
            </c:strRef>
          </c:tx>
          <c:spPr>
            <a:ln w="25400">
              <a:noFill/>
            </a:ln>
          </c:spPr>
          <c:invertIfNegative val="0"/>
          <c:xVal>
            <c:numRef>
              <c:f>'Figure 4.9'!$B$10</c:f>
              <c:numCache>
                <c:formatCode>0.00</c:formatCode>
                <c:ptCount val="1"/>
                <c:pt idx="0">
                  <c:v>17.42</c:v>
                </c:pt>
              </c:numCache>
            </c:numRef>
          </c:xVal>
          <c:yVal>
            <c:numRef>
              <c:f>'Figure 4.9'!$C$10</c:f>
              <c:numCache>
                <c:formatCode>General</c:formatCode>
                <c:ptCount val="1"/>
                <c:pt idx="0">
                  <c:v>4.0</c:v>
                </c:pt>
              </c:numCache>
            </c:numRef>
          </c:yVal>
          <c:bubbleSize>
            <c:numRef>
              <c:f>'Figure 4.9'!$D$10</c:f>
              <c:numCache>
                <c:formatCode>General</c:formatCode>
                <c:ptCount val="1"/>
                <c:pt idx="0">
                  <c:v>7.7331E6</c:v>
                </c:pt>
              </c:numCache>
            </c:numRef>
          </c:bubbleSize>
          <c:bubble3D val="0"/>
        </c:ser>
        <c:ser>
          <c:idx val="7"/>
          <c:order val="3"/>
          <c:tx>
            <c:strRef>
              <c:f>'Figure 4.9'!$A$18</c:f>
              <c:strCache>
                <c:ptCount val="1"/>
                <c:pt idx="0">
                  <c:v>Spain</c:v>
                </c:pt>
              </c:strCache>
            </c:strRef>
          </c:tx>
          <c:spPr>
            <a:ln w="25400">
              <a:noFill/>
            </a:ln>
          </c:spPr>
          <c:invertIfNegative val="0"/>
          <c:xVal>
            <c:numRef>
              <c:f>'Figure 4.9'!$B$18</c:f>
              <c:numCache>
                <c:formatCode>0.00</c:formatCode>
                <c:ptCount val="1"/>
                <c:pt idx="0">
                  <c:v>13.62</c:v>
                </c:pt>
              </c:numCache>
            </c:numRef>
          </c:xVal>
          <c:yVal>
            <c:numRef>
              <c:f>'Figure 4.9'!$C$18</c:f>
              <c:numCache>
                <c:formatCode>General</c:formatCode>
                <c:ptCount val="1"/>
                <c:pt idx="0">
                  <c:v>4.0</c:v>
                </c:pt>
              </c:numCache>
            </c:numRef>
          </c:yVal>
          <c:bubbleSize>
            <c:numRef>
              <c:f>'Figure 4.9'!$D$18</c:f>
              <c:numCache>
                <c:formatCode>General</c:formatCode>
                <c:ptCount val="1"/>
                <c:pt idx="0">
                  <c:v>4.6927E7</c:v>
                </c:pt>
              </c:numCache>
            </c:numRef>
          </c:bubbleSize>
          <c:bubble3D val="0"/>
        </c:ser>
        <c:ser>
          <c:idx val="8"/>
          <c:order val="4"/>
          <c:tx>
            <c:strRef>
              <c:f>'Figure 4.9'!$A$20</c:f>
              <c:strCache>
                <c:ptCount val="1"/>
                <c:pt idx="0">
                  <c:v>Portugal</c:v>
                </c:pt>
              </c:strCache>
            </c:strRef>
          </c:tx>
          <c:spPr>
            <a:ln w="25400">
              <a:noFill/>
            </a:ln>
          </c:spPr>
          <c:invertIfNegative val="0"/>
          <c:xVal>
            <c:numRef>
              <c:f>'Figure 4.9'!$B$20</c:f>
              <c:numCache>
                <c:formatCode>0.00</c:formatCode>
                <c:ptCount val="1"/>
                <c:pt idx="0">
                  <c:v>10.1</c:v>
                </c:pt>
              </c:numCache>
            </c:numRef>
          </c:xVal>
          <c:yVal>
            <c:numRef>
              <c:f>'Figure 4.9'!$C$20</c:f>
              <c:numCache>
                <c:formatCode>General</c:formatCode>
                <c:ptCount val="1"/>
                <c:pt idx="0">
                  <c:v>4.0</c:v>
                </c:pt>
              </c:numCache>
            </c:numRef>
          </c:yVal>
          <c:bubbleSize>
            <c:numRef>
              <c:f>'Figure 4.9'!$D$20</c:f>
              <c:numCache>
                <c:formatCode>General</c:formatCode>
                <c:ptCount val="1"/>
                <c:pt idx="0">
                  <c:v>1.06082E7</c:v>
                </c:pt>
              </c:numCache>
            </c:numRef>
          </c:bubbleSize>
          <c:bubble3D val="0"/>
        </c:ser>
        <c:ser>
          <c:idx val="10"/>
          <c:order val="5"/>
          <c:tx>
            <c:strRef>
              <c:f>'Figure 4.9'!$A$24</c:f>
              <c:strCache>
                <c:ptCount val="1"/>
                <c:pt idx="0">
                  <c:v>Finland</c:v>
                </c:pt>
              </c:strCache>
            </c:strRef>
          </c:tx>
          <c:spPr>
            <a:ln w="25400">
              <a:noFill/>
            </a:ln>
          </c:spPr>
          <c:invertIfNegative val="0"/>
          <c:xVal>
            <c:numRef>
              <c:f>'Figure 4.9'!$B$24</c:f>
              <c:numCache>
                <c:formatCode>0.00</c:formatCode>
                <c:ptCount val="1"/>
                <c:pt idx="0">
                  <c:v>9.2</c:v>
                </c:pt>
              </c:numCache>
            </c:numRef>
          </c:xVal>
          <c:yVal>
            <c:numRef>
              <c:f>'Figure 4.9'!$C$24</c:f>
              <c:numCache>
                <c:formatCode>General</c:formatCode>
                <c:ptCount val="1"/>
                <c:pt idx="0">
                  <c:v>3.0</c:v>
                </c:pt>
              </c:numCache>
            </c:numRef>
          </c:yVal>
          <c:bubbleSize>
            <c:numRef>
              <c:f>'Figure 4.9'!$D$24</c:f>
              <c:numCache>
                <c:formatCode>General</c:formatCode>
                <c:ptCount val="1"/>
                <c:pt idx="0">
                  <c:v>5.4263E6</c:v>
                </c:pt>
              </c:numCache>
            </c:numRef>
          </c:bubbleSize>
          <c:bubble3D val="0"/>
        </c:ser>
        <c:ser>
          <c:idx val="11"/>
          <c:order val="6"/>
          <c:tx>
            <c:strRef>
              <c:f>'Figure 4.9'!$A$26</c:f>
              <c:strCache>
                <c:ptCount val="1"/>
                <c:pt idx="0">
                  <c:v>Slovenia</c:v>
                </c:pt>
              </c:strCache>
            </c:strRef>
          </c:tx>
          <c:spPr>
            <a:ln w="25400">
              <a:noFill/>
            </a:ln>
          </c:spPr>
          <c:invertIfNegative val="0"/>
          <c:xVal>
            <c:numRef>
              <c:f>'Figure 4.9'!$B$26</c:f>
              <c:numCache>
                <c:formatCode>0.00</c:formatCode>
                <c:ptCount val="1"/>
                <c:pt idx="0">
                  <c:v>5.45</c:v>
                </c:pt>
              </c:numCache>
            </c:numRef>
          </c:xVal>
          <c:yVal>
            <c:numRef>
              <c:f>'Figure 4.9'!$C$26</c:f>
              <c:numCache>
                <c:formatCode>General</c:formatCode>
                <c:ptCount val="1"/>
                <c:pt idx="0">
                  <c:v>3.0</c:v>
                </c:pt>
              </c:numCache>
            </c:numRef>
          </c:yVal>
          <c:bubbleSize>
            <c:numRef>
              <c:f>'Figure 4.9'!$D$26</c:f>
              <c:numCache>
                <c:formatCode>General</c:formatCode>
                <c:ptCount val="1"/>
                <c:pt idx="0">
                  <c:v>2.072E6</c:v>
                </c:pt>
              </c:numCache>
            </c:numRef>
          </c:bubbleSize>
          <c:bubble3D val="0"/>
        </c:ser>
        <c:ser>
          <c:idx val="12"/>
          <c:order val="7"/>
          <c:tx>
            <c:strRef>
              <c:f>'Figure 4.9'!$A$22</c:f>
              <c:strCache>
                <c:ptCount val="1"/>
                <c:pt idx="0">
                  <c:v>Singapore</c:v>
                </c:pt>
              </c:strCache>
            </c:strRef>
          </c:tx>
          <c:spPr>
            <a:ln w="25400">
              <a:noFill/>
            </a:ln>
          </c:spPr>
          <c:invertIfNegative val="0"/>
          <c:xVal>
            <c:numRef>
              <c:f>'Figure 4.9'!$B$3</c:f>
              <c:numCache>
                <c:formatCode>0.00</c:formatCode>
                <c:ptCount val="1"/>
                <c:pt idx="0">
                  <c:v>20.32</c:v>
                </c:pt>
              </c:numCache>
            </c:numRef>
          </c:xVal>
          <c:yVal>
            <c:numRef>
              <c:f>'Figure 4.9'!$C$3</c:f>
              <c:numCache>
                <c:formatCode>General</c:formatCode>
                <c:ptCount val="1"/>
                <c:pt idx="0">
                  <c:v>7.0</c:v>
                </c:pt>
              </c:numCache>
            </c:numRef>
          </c:yVal>
          <c:bubbleSize>
            <c:numRef>
              <c:f>'Figure 4.9'!$D$3</c:f>
              <c:numCache>
                <c:formatCode>General</c:formatCode>
                <c:ptCount val="1"/>
                <c:pt idx="0">
                  <c:v>3.200507E8</c:v>
                </c:pt>
              </c:numCache>
            </c:numRef>
          </c:bubbleSize>
          <c:bubble3D val="0"/>
        </c:ser>
        <c:ser>
          <c:idx val="13"/>
          <c:order val="8"/>
          <c:tx>
            <c:strRef>
              <c:f>'Figure 4.9'!$A$3</c:f>
              <c:strCache>
                <c:ptCount val="1"/>
                <c:pt idx="0">
                  <c:v>United States </c:v>
                </c:pt>
              </c:strCache>
            </c:strRef>
          </c:tx>
          <c:spPr>
            <a:ln w="25400">
              <a:noFill/>
            </a:ln>
          </c:spPr>
          <c:invertIfNegative val="0"/>
          <c:xVal>
            <c:numRef>
              <c:f>'Figure 4.9'!$B$5</c:f>
              <c:numCache>
                <c:formatCode>0.00</c:formatCode>
                <c:ptCount val="1"/>
                <c:pt idx="0">
                  <c:v>17.35</c:v>
                </c:pt>
              </c:numCache>
            </c:numRef>
          </c:xVal>
          <c:yVal>
            <c:numRef>
              <c:f>'Figure 4.9'!$C$5</c:f>
              <c:numCache>
                <c:formatCode>General</c:formatCode>
                <c:ptCount val="1"/>
                <c:pt idx="0">
                  <c:v>5.0</c:v>
                </c:pt>
              </c:numCache>
            </c:numRef>
          </c:yVal>
          <c:bubbleSize>
            <c:numRef>
              <c:f>'Figure 4.9'!$D$5</c:f>
              <c:numCache>
                <c:formatCode>General</c:formatCode>
                <c:ptCount val="1"/>
                <c:pt idx="0">
                  <c:v>6.31363E7</c:v>
                </c:pt>
              </c:numCache>
            </c:numRef>
          </c:bubbleSize>
          <c:bubble3D val="0"/>
        </c:ser>
        <c:ser>
          <c:idx val="14"/>
          <c:order val="9"/>
          <c:tx>
            <c:strRef>
              <c:f>'Figure 4.9'!$A$9</c:f>
              <c:strCache>
                <c:ptCount val="1"/>
                <c:pt idx="0">
                  <c:v>Australia</c:v>
                </c:pt>
              </c:strCache>
            </c:strRef>
          </c:tx>
          <c:spPr>
            <a:ln w="25400">
              <a:noFill/>
            </a:ln>
          </c:spPr>
          <c:invertIfNegative val="0"/>
          <c:xVal>
            <c:numRef>
              <c:f>'Figure 4.9'!$B$7</c:f>
              <c:numCache>
                <c:formatCode>0.00</c:formatCode>
                <c:ptCount val="1"/>
                <c:pt idx="0">
                  <c:v>5.16</c:v>
                </c:pt>
              </c:numCache>
            </c:numRef>
          </c:xVal>
          <c:yVal>
            <c:numRef>
              <c:f>'Figure 4.9'!$C$7</c:f>
              <c:numCache>
                <c:formatCode>General</c:formatCode>
                <c:ptCount val="1"/>
                <c:pt idx="0">
                  <c:v>4.0</c:v>
                </c:pt>
              </c:numCache>
            </c:numRef>
          </c:yVal>
          <c:bubbleSize>
            <c:numRef>
              <c:f>'Figure 4.9'!$D$7</c:f>
              <c:numCache>
                <c:formatCode>General</c:formatCode>
                <c:ptCount val="1"/>
                <c:pt idx="0">
                  <c:v>5.6191E6</c:v>
                </c:pt>
              </c:numCache>
            </c:numRef>
          </c:bubbleSize>
          <c:bubble3D val="0"/>
        </c:ser>
        <c:ser>
          <c:idx val="15"/>
          <c:order val="10"/>
          <c:tx>
            <c:strRef>
              <c:f>'Figure 4.9'!$A$4</c:f>
              <c:strCache>
                <c:ptCount val="1"/>
                <c:pt idx="0">
                  <c:v>New Zealand</c:v>
                </c:pt>
              </c:strCache>
            </c:strRef>
          </c:tx>
          <c:spPr>
            <a:ln w="25400">
              <a:noFill/>
            </a:ln>
          </c:spPr>
          <c:invertIfNegative val="0"/>
          <c:xVal>
            <c:numRef>
              <c:f>'Figure 4.9'!$B$9</c:f>
              <c:numCache>
                <c:formatCode>0.00</c:formatCode>
                <c:ptCount val="1"/>
                <c:pt idx="0">
                  <c:v>8.8</c:v>
                </c:pt>
              </c:numCache>
            </c:numRef>
          </c:xVal>
          <c:yVal>
            <c:numRef>
              <c:f>'Figure 4.9'!$C$9</c:f>
              <c:numCache>
                <c:formatCode>General</c:formatCode>
                <c:ptCount val="1"/>
                <c:pt idx="0">
                  <c:v>4.0</c:v>
                </c:pt>
              </c:numCache>
            </c:numRef>
          </c:yVal>
          <c:bubbleSize>
            <c:numRef>
              <c:f>'Figure 4.9'!$D$9</c:f>
              <c:numCache>
                <c:formatCode>General</c:formatCode>
                <c:ptCount val="1"/>
                <c:pt idx="0">
                  <c:v>2.33426E7</c:v>
                </c:pt>
              </c:numCache>
            </c:numRef>
          </c:bubbleSize>
          <c:bubble3D val="0"/>
        </c:ser>
        <c:ser>
          <c:idx val="16"/>
          <c:order val="11"/>
          <c:tx>
            <c:strRef>
              <c:f>'Figure 4.9'!$A$12</c:f>
              <c:strCache>
                <c:ptCount val="1"/>
                <c:pt idx="0">
                  <c:v>Ireland</c:v>
                </c:pt>
              </c:strCache>
            </c:strRef>
          </c:tx>
          <c:spPr>
            <a:ln w="25400">
              <a:noFill/>
            </a:ln>
          </c:spPr>
          <c:invertIfNegative val="0"/>
          <c:xVal>
            <c:numRef>
              <c:f>'Figure 4.9'!$B$11</c:f>
              <c:numCache>
                <c:formatCode>0.00</c:formatCode>
                <c:ptCount val="1"/>
                <c:pt idx="0">
                  <c:v>10.35</c:v>
                </c:pt>
              </c:numCache>
            </c:numRef>
          </c:xVal>
          <c:yVal>
            <c:numRef>
              <c:f>'Figure 4.9'!$C$11</c:f>
              <c:numCache>
                <c:formatCode>General</c:formatCode>
                <c:ptCount val="1"/>
                <c:pt idx="0">
                  <c:v>4.0</c:v>
                </c:pt>
              </c:numCache>
            </c:numRef>
          </c:yVal>
          <c:bubbleSize>
            <c:numRef>
              <c:f>'Figure 4.9'!$D$11</c:f>
              <c:numCache>
                <c:formatCode>General</c:formatCode>
                <c:ptCount val="1"/>
                <c:pt idx="0">
                  <c:v>8.27266E7</c:v>
                </c:pt>
              </c:numCache>
            </c:numRef>
          </c:bubbleSize>
          <c:bubble3D val="0"/>
        </c:ser>
        <c:ser>
          <c:idx val="17"/>
          <c:order val="12"/>
          <c:tx>
            <c:strRef>
              <c:f>'Figure 4.9'!$A$14</c:f>
              <c:strCache>
                <c:ptCount val="1"/>
                <c:pt idx="0">
                  <c:v>France</c:v>
                </c:pt>
              </c:strCache>
            </c:strRef>
          </c:tx>
          <c:spPr>
            <a:ln w="25400">
              <a:noFill/>
            </a:ln>
          </c:spPr>
          <c:invertIfNegative val="0"/>
          <c:xVal>
            <c:numRef>
              <c:f>'Figure 4.9'!$B$13</c:f>
              <c:numCache>
                <c:formatCode>0.00</c:formatCode>
                <c:ptCount val="1"/>
                <c:pt idx="0">
                  <c:v>7.0</c:v>
                </c:pt>
              </c:numCache>
            </c:numRef>
          </c:xVal>
          <c:yVal>
            <c:numRef>
              <c:f>'Figure 4.9'!$C$13</c:f>
              <c:numCache>
                <c:formatCode>General</c:formatCode>
                <c:ptCount val="1"/>
                <c:pt idx="0">
                  <c:v>4.0</c:v>
                </c:pt>
              </c:numCache>
            </c:numRef>
          </c:yVal>
          <c:bubbleSize>
            <c:numRef>
              <c:f>'Figure 4.9'!$D$13</c:f>
              <c:numCache>
                <c:formatCode>General</c:formatCode>
                <c:ptCount val="1"/>
                <c:pt idx="0">
                  <c:v>8.4951E6</c:v>
                </c:pt>
              </c:numCache>
            </c:numRef>
          </c:bubbleSize>
          <c:bubble3D val="0"/>
        </c:ser>
        <c:ser>
          <c:idx val="18"/>
          <c:order val="13"/>
          <c:tx>
            <c:strRef>
              <c:f>'Figure 4.9'!$A$16</c:f>
              <c:strCache>
                <c:ptCount val="1"/>
                <c:pt idx="0">
                  <c:v>Greece</c:v>
                </c:pt>
              </c:strCache>
            </c:strRef>
          </c:tx>
          <c:spPr>
            <a:ln w="25400">
              <a:noFill/>
            </a:ln>
          </c:spPr>
          <c:invertIfNegative val="0"/>
          <c:xVal>
            <c:numRef>
              <c:f>'Figure 4.9'!$B$15</c:f>
              <c:numCache>
                <c:formatCode>0.00</c:formatCode>
                <c:ptCount val="1"/>
                <c:pt idx="0">
                  <c:v>8.6</c:v>
                </c:pt>
              </c:numCache>
            </c:numRef>
          </c:xVal>
          <c:yVal>
            <c:numRef>
              <c:f>'Figure 4.9'!$C$15</c:f>
              <c:numCache>
                <c:formatCode>General</c:formatCode>
                <c:ptCount val="1"/>
                <c:pt idx="0">
                  <c:v>4.0</c:v>
                </c:pt>
              </c:numCache>
            </c:numRef>
          </c:yVal>
          <c:bubbleSize>
            <c:numRef>
              <c:f>'Figure 4.9'!$D$15</c:f>
              <c:numCache>
                <c:formatCode>General</c:formatCode>
                <c:ptCount val="1"/>
                <c:pt idx="0">
                  <c:v>1.67592E7</c:v>
                </c:pt>
              </c:numCache>
            </c:numRef>
          </c:bubbleSize>
          <c:bubble3D val="0"/>
        </c:ser>
        <c:ser>
          <c:idx val="20"/>
          <c:order val="14"/>
          <c:tx>
            <c:strRef>
              <c:f>'Figure 4.9'!$A$17</c:f>
              <c:strCache>
                <c:ptCount val="1"/>
                <c:pt idx="0">
                  <c:v>Italy</c:v>
                </c:pt>
              </c:strCache>
            </c:strRef>
          </c:tx>
          <c:spPr>
            <a:ln w="25400">
              <a:noFill/>
            </a:ln>
          </c:spPr>
          <c:invertIfNegative val="0"/>
          <c:xVal>
            <c:numRef>
              <c:f>'Figure 4.9'!$B$19</c:f>
              <c:numCache>
                <c:formatCode>0.00</c:formatCode>
                <c:ptCount val="1"/>
                <c:pt idx="0">
                  <c:v>5.85</c:v>
                </c:pt>
              </c:numCache>
            </c:numRef>
          </c:xVal>
          <c:yVal>
            <c:numRef>
              <c:f>'Figure 4.9'!$C$19</c:f>
              <c:numCache>
                <c:formatCode>General</c:formatCode>
                <c:ptCount val="1"/>
                <c:pt idx="0">
                  <c:v>4.0</c:v>
                </c:pt>
              </c:numCache>
            </c:numRef>
          </c:yVal>
          <c:bubbleSize>
            <c:numRef>
              <c:f>'Figure 4.9'!$D$19</c:f>
              <c:numCache>
                <c:formatCode>General</c:formatCode>
                <c:ptCount val="1"/>
                <c:pt idx="0">
                  <c:v>1.11045E7</c:v>
                </c:pt>
              </c:numCache>
            </c:numRef>
          </c:bubbleSize>
          <c:bubble3D val="0"/>
        </c:ser>
        <c:ser>
          <c:idx val="23"/>
          <c:order val="15"/>
          <c:tx>
            <c:strRef>
              <c:f>'Figure 4.9'!$A$6</c:f>
              <c:strCache>
                <c:ptCount val="1"/>
                <c:pt idx="0">
                  <c:v>Canada</c:v>
                </c:pt>
              </c:strCache>
            </c:strRef>
          </c:tx>
          <c:spPr>
            <a:ln w="25400">
              <a:noFill/>
            </a:ln>
          </c:spPr>
          <c:invertIfNegative val="0"/>
          <c:xVal>
            <c:numRef>
              <c:f>'Figure 4.9'!$B$25</c:f>
              <c:numCache>
                <c:formatCode>0.00</c:formatCode>
                <c:ptCount val="1"/>
                <c:pt idx="0">
                  <c:v>6.3</c:v>
                </c:pt>
              </c:numCache>
            </c:numRef>
          </c:xVal>
          <c:yVal>
            <c:numRef>
              <c:f>'Figure 4.9'!$C$25</c:f>
              <c:numCache>
                <c:formatCode>General</c:formatCode>
                <c:ptCount val="1"/>
                <c:pt idx="0">
                  <c:v>3.0</c:v>
                </c:pt>
              </c:numCache>
            </c:numRef>
          </c:yVal>
          <c:bubbleSize>
            <c:numRef>
              <c:f>'Figure 4.9'!$D$25</c:f>
              <c:numCache>
                <c:formatCode>General</c:formatCode>
                <c:ptCount val="1"/>
                <c:pt idx="0">
                  <c:v>9.5711E6</c:v>
                </c:pt>
              </c:numCache>
            </c:numRef>
          </c:bubbleSize>
          <c:bubble3D val="0"/>
        </c:ser>
        <c:ser>
          <c:idx val="24"/>
          <c:order val="16"/>
          <c:tx>
            <c:strRef>
              <c:f>'Figure 4.9'!$A$27</c:f>
              <c:strCache>
                <c:ptCount val="1"/>
                <c:pt idx="0">
                  <c:v>Japan</c:v>
                </c:pt>
              </c:strCache>
            </c:strRef>
          </c:tx>
          <c:spPr>
            <a:ln w="25400">
              <a:noFill/>
            </a:ln>
          </c:spPr>
          <c:invertIfNegative val="0"/>
          <c:xVal>
            <c:numRef>
              <c:f>'Figure 4.9'!$B$27</c:f>
              <c:numCache>
                <c:formatCode>0.00</c:formatCode>
                <c:ptCount val="1"/>
                <c:pt idx="0">
                  <c:v>7.28</c:v>
                </c:pt>
              </c:numCache>
            </c:numRef>
          </c:xVal>
          <c:yVal>
            <c:numRef>
              <c:f>'Figure 4.9'!$C$27</c:f>
              <c:numCache>
                <c:formatCode>General</c:formatCode>
                <c:ptCount val="1"/>
                <c:pt idx="0">
                  <c:v>3.0</c:v>
                </c:pt>
              </c:numCache>
            </c:numRef>
          </c:yVal>
          <c:bubbleSize>
            <c:numRef>
              <c:f>'Figure 4.9'!$D$27</c:f>
              <c:numCache>
                <c:formatCode>General</c:formatCode>
                <c:ptCount val="1"/>
                <c:pt idx="0">
                  <c:v>1.271436E8</c:v>
                </c:pt>
              </c:numCache>
            </c:numRef>
          </c:bubbleSize>
          <c:bubble3D val="0"/>
        </c:ser>
        <c:ser>
          <c:idx val="0"/>
          <c:order val="17"/>
          <c:tx>
            <c:strRef>
              <c:f>'Figure 4.9'!$A$5</c:f>
              <c:strCache>
                <c:ptCount val="1"/>
                <c:pt idx="0">
                  <c:v>United Kingdom</c:v>
                </c:pt>
              </c:strCache>
            </c:strRef>
          </c:tx>
          <c:spPr>
            <a:ln w="25400">
              <a:noFill/>
            </a:ln>
          </c:spPr>
          <c:invertIfNegative val="0"/>
          <c:xVal>
            <c:numRef>
              <c:f>'Figure 4.9'!$B$5</c:f>
              <c:numCache>
                <c:formatCode>0.00</c:formatCode>
                <c:ptCount val="1"/>
                <c:pt idx="0">
                  <c:v>17.35</c:v>
                </c:pt>
              </c:numCache>
            </c:numRef>
          </c:xVal>
          <c:yVal>
            <c:numRef>
              <c:f>'Figure 4.9'!$C$5</c:f>
              <c:numCache>
                <c:formatCode>General</c:formatCode>
                <c:ptCount val="1"/>
                <c:pt idx="0">
                  <c:v>5.0</c:v>
                </c:pt>
              </c:numCache>
            </c:numRef>
          </c:yVal>
          <c:bubbleSize>
            <c:numRef>
              <c:f>'Figure 4.9'!$D$5</c:f>
              <c:numCache>
                <c:formatCode>General</c:formatCode>
                <c:ptCount val="1"/>
                <c:pt idx="0">
                  <c:v>6.31363E7</c:v>
                </c:pt>
              </c:numCache>
            </c:numRef>
          </c:bubbleSize>
          <c:bubble3D val="0"/>
        </c:ser>
        <c:ser>
          <c:idx val="4"/>
          <c:order val="18"/>
          <c:tx>
            <c:strRef>
              <c:f>'Figure 4.9'!$A$23</c:f>
              <c:strCache>
                <c:ptCount val="1"/>
                <c:pt idx="0">
                  <c:v>Norway</c:v>
                </c:pt>
              </c:strCache>
            </c:strRef>
          </c:tx>
          <c:spPr>
            <a:ln w="25400">
              <a:noFill/>
            </a:ln>
          </c:spPr>
          <c:invertIfNegative val="0"/>
          <c:xVal>
            <c:numRef>
              <c:f>'Figure 4.9'!$B$23</c:f>
              <c:numCache>
                <c:formatCode>0.00</c:formatCode>
                <c:ptCount val="1"/>
                <c:pt idx="0">
                  <c:v>6.2</c:v>
                </c:pt>
              </c:numCache>
            </c:numRef>
          </c:xVal>
          <c:yVal>
            <c:numRef>
              <c:f>'Figure 4.9'!$C$23</c:f>
              <c:numCache>
                <c:formatCode>General</c:formatCode>
                <c:ptCount val="1"/>
                <c:pt idx="0">
                  <c:v>3.0</c:v>
                </c:pt>
              </c:numCache>
            </c:numRef>
          </c:yVal>
          <c:bubbleSize>
            <c:numRef>
              <c:f>'Figure 4.9'!$D$23</c:f>
              <c:numCache>
                <c:formatCode>General</c:formatCode>
                <c:ptCount val="1"/>
                <c:pt idx="0">
                  <c:v>5.0427E6</c:v>
                </c:pt>
              </c:numCache>
            </c:numRef>
          </c:bubbleSize>
          <c:bubble3D val="0"/>
        </c:ser>
        <c:ser>
          <c:idx val="5"/>
          <c:order val="19"/>
          <c:tx>
            <c:strRef>
              <c:f>'Figure 4.9'!$A$7</c:f>
              <c:strCache>
                <c:ptCount val="1"/>
                <c:pt idx="0">
                  <c:v>Denmark</c:v>
                </c:pt>
              </c:strCache>
            </c:strRef>
          </c:tx>
          <c:spPr>
            <a:ln w="25400">
              <a:noFill/>
            </a:ln>
          </c:spPr>
          <c:invertIfNegative val="0"/>
          <c:xVal>
            <c:numRef>
              <c:f>'Figure 4.9'!$B$7</c:f>
              <c:numCache>
                <c:formatCode>0.00</c:formatCode>
                <c:ptCount val="1"/>
                <c:pt idx="0">
                  <c:v>5.16</c:v>
                </c:pt>
              </c:numCache>
            </c:numRef>
          </c:xVal>
          <c:yVal>
            <c:numRef>
              <c:f>'Figure 4.9'!$C$7</c:f>
              <c:numCache>
                <c:formatCode>General</c:formatCode>
                <c:ptCount val="1"/>
                <c:pt idx="0">
                  <c:v>4.0</c:v>
                </c:pt>
              </c:numCache>
            </c:numRef>
          </c:yVal>
          <c:bubbleSize>
            <c:numRef>
              <c:f>'Figure 4.9'!$D$7</c:f>
              <c:numCache>
                <c:formatCode>General</c:formatCode>
                <c:ptCount val="1"/>
                <c:pt idx="0">
                  <c:v>5.6191E6</c:v>
                </c:pt>
              </c:numCache>
            </c:numRef>
          </c:bubbleSize>
          <c:bubble3D val="0"/>
        </c:ser>
        <c:ser>
          <c:idx val="6"/>
          <c:order val="20"/>
          <c:tx>
            <c:strRef>
              <c:f>'Figure 4.9'!$A$15</c:f>
              <c:strCache>
                <c:ptCount val="1"/>
                <c:pt idx="0">
                  <c:v>Netherlands</c:v>
                </c:pt>
              </c:strCache>
            </c:strRef>
          </c:tx>
          <c:spPr>
            <a:ln w="25400">
              <a:noFill/>
            </a:ln>
          </c:spPr>
          <c:invertIfNegative val="0"/>
          <c:xVal>
            <c:numRef>
              <c:f>'Figure 4.9'!$B$15</c:f>
              <c:numCache>
                <c:formatCode>0.00</c:formatCode>
                <c:ptCount val="1"/>
                <c:pt idx="0">
                  <c:v>8.6</c:v>
                </c:pt>
              </c:numCache>
            </c:numRef>
          </c:xVal>
          <c:yVal>
            <c:numRef>
              <c:f>'Figure 4.9'!$C$15</c:f>
              <c:numCache>
                <c:formatCode>General</c:formatCode>
                <c:ptCount val="1"/>
                <c:pt idx="0">
                  <c:v>4.0</c:v>
                </c:pt>
              </c:numCache>
            </c:numRef>
          </c:yVal>
          <c:bubbleSize>
            <c:numRef>
              <c:f>'Figure 4.9'!$D$15</c:f>
              <c:numCache>
                <c:formatCode>General</c:formatCode>
                <c:ptCount val="1"/>
                <c:pt idx="0">
                  <c:v>1.67592E7</c:v>
                </c:pt>
              </c:numCache>
            </c:numRef>
          </c:bubbleSize>
          <c:bubble3D val="0"/>
        </c:ser>
        <c:ser>
          <c:idx val="9"/>
          <c:order val="21"/>
          <c:tx>
            <c:strRef>
              <c:f>'Figure 4.9'!$A$11</c:f>
              <c:strCache>
                <c:ptCount val="1"/>
                <c:pt idx="0">
                  <c:v>Germany</c:v>
                </c:pt>
              </c:strCache>
            </c:strRef>
          </c:tx>
          <c:spPr>
            <a:ln w="25400">
              <a:noFill/>
            </a:ln>
          </c:spPr>
          <c:invertIfNegative val="0"/>
          <c:xVal>
            <c:numRef>
              <c:f>'Figure 4.9'!$B$11</c:f>
              <c:numCache>
                <c:formatCode>0.00</c:formatCode>
                <c:ptCount val="1"/>
                <c:pt idx="0">
                  <c:v>10.35</c:v>
                </c:pt>
              </c:numCache>
            </c:numRef>
          </c:xVal>
          <c:yVal>
            <c:numRef>
              <c:f>'Figure 4.9'!$C$11</c:f>
              <c:numCache>
                <c:formatCode>General</c:formatCode>
                <c:ptCount val="1"/>
                <c:pt idx="0">
                  <c:v>4.0</c:v>
                </c:pt>
              </c:numCache>
            </c:numRef>
          </c:yVal>
          <c:bubbleSize>
            <c:numRef>
              <c:f>'Figure 4.9'!$D$11</c:f>
              <c:numCache>
                <c:formatCode>General</c:formatCode>
                <c:ptCount val="1"/>
                <c:pt idx="0">
                  <c:v>8.27266E7</c:v>
                </c:pt>
              </c:numCache>
            </c:numRef>
          </c:bubbleSize>
          <c:bubble3D val="0"/>
        </c:ser>
        <c:ser>
          <c:idx val="19"/>
          <c:order val="22"/>
          <c:tx>
            <c:strRef>
              <c:f>'Figure 4.9'!$A$21</c:f>
              <c:strCache>
                <c:ptCount val="1"/>
                <c:pt idx="0">
                  <c:v>South Korea</c:v>
                </c:pt>
              </c:strCache>
            </c:strRef>
          </c:tx>
          <c:spPr>
            <a:ln w="25400">
              <a:noFill/>
            </a:ln>
          </c:spPr>
          <c:invertIfNegative val="0"/>
          <c:xVal>
            <c:numRef>
              <c:f>'Figure 4.9'!$B$21</c:f>
              <c:numCache>
                <c:formatCode>0.00</c:formatCode>
                <c:ptCount val="1"/>
                <c:pt idx="0">
                  <c:v>10.08</c:v>
                </c:pt>
              </c:numCache>
            </c:numRef>
          </c:xVal>
          <c:yVal>
            <c:numRef>
              <c:f>'Figure 4.9'!$C$21</c:f>
              <c:numCache>
                <c:formatCode>General</c:formatCode>
                <c:ptCount val="1"/>
                <c:pt idx="0">
                  <c:v>4.0</c:v>
                </c:pt>
              </c:numCache>
            </c:numRef>
          </c:yVal>
          <c:bubbleSize>
            <c:numRef>
              <c:f>'Figure 4.9'!$D$21</c:f>
              <c:numCache>
                <c:formatCode>General</c:formatCode>
                <c:ptCount val="1"/>
                <c:pt idx="0">
                  <c:v>4.92627E7</c:v>
                </c:pt>
              </c:numCache>
            </c:numRef>
          </c:bubbleSize>
          <c:bubble3D val="0"/>
        </c:ser>
        <c:ser>
          <c:idx val="21"/>
          <c:order val="23"/>
          <c:tx>
            <c:strRef>
              <c:f>'Figure 4.9'!$A$13</c:f>
              <c:strCache>
                <c:ptCount val="1"/>
                <c:pt idx="0">
                  <c:v>Austria</c:v>
                </c:pt>
              </c:strCache>
            </c:strRef>
          </c:tx>
          <c:spPr>
            <a:ln w="25400">
              <a:noFill/>
            </a:ln>
          </c:spPr>
          <c:invertIfNegative val="0"/>
          <c:xVal>
            <c:numRef>
              <c:f>'Figure 4.9'!$B$13</c:f>
              <c:numCache>
                <c:formatCode>0.00</c:formatCode>
                <c:ptCount val="1"/>
                <c:pt idx="0">
                  <c:v>7.0</c:v>
                </c:pt>
              </c:numCache>
            </c:numRef>
          </c:xVal>
          <c:yVal>
            <c:numRef>
              <c:f>'Figure 4.9'!$C$13</c:f>
              <c:numCache>
                <c:formatCode>General</c:formatCode>
                <c:ptCount val="1"/>
                <c:pt idx="0">
                  <c:v>4.0</c:v>
                </c:pt>
              </c:numCache>
            </c:numRef>
          </c:yVal>
          <c:bubbleSize>
            <c:numRef>
              <c:f>'Figure 4.9'!$D$13</c:f>
              <c:numCache>
                <c:formatCode>General</c:formatCode>
                <c:ptCount val="1"/>
                <c:pt idx="0">
                  <c:v>8.4951E6</c:v>
                </c:pt>
              </c:numCache>
            </c:numRef>
          </c:bubbleSize>
          <c:bubble3D val="0"/>
        </c:ser>
        <c:ser>
          <c:idx val="22"/>
          <c:order val="24"/>
          <c:tx>
            <c:strRef>
              <c:f>'Figure 4.9'!$A$19</c:f>
              <c:strCache>
                <c:ptCount val="1"/>
                <c:pt idx="0">
                  <c:v>Belgium</c:v>
                </c:pt>
              </c:strCache>
            </c:strRef>
          </c:tx>
          <c:spPr>
            <a:ln w="25400">
              <a:noFill/>
            </a:ln>
          </c:spPr>
          <c:invertIfNegative val="0"/>
          <c:xVal>
            <c:numRef>
              <c:f>'Figure 4.9'!$B$19</c:f>
              <c:numCache>
                <c:formatCode>0.00</c:formatCode>
                <c:ptCount val="1"/>
                <c:pt idx="0">
                  <c:v>5.85</c:v>
                </c:pt>
              </c:numCache>
            </c:numRef>
          </c:xVal>
          <c:yVal>
            <c:numRef>
              <c:f>'Figure 4.9'!$C$19</c:f>
              <c:numCache>
                <c:formatCode>General</c:formatCode>
                <c:ptCount val="1"/>
                <c:pt idx="0">
                  <c:v>4.0</c:v>
                </c:pt>
              </c:numCache>
            </c:numRef>
          </c:yVal>
          <c:bubbleSize>
            <c:numRef>
              <c:f>'Figure 4.9'!$D$19</c:f>
              <c:numCache>
                <c:formatCode>General</c:formatCode>
                <c:ptCount val="1"/>
                <c:pt idx="0">
                  <c:v>1.11045E7</c:v>
                </c:pt>
              </c:numCache>
            </c:numRef>
          </c:bubbleSize>
          <c:bubble3D val="0"/>
        </c:ser>
        <c:dLbls>
          <c:showLegendKey val="0"/>
          <c:showVal val="0"/>
          <c:showCatName val="0"/>
          <c:showSerName val="0"/>
          <c:showPercent val="0"/>
          <c:showBubbleSize val="0"/>
        </c:dLbls>
        <c:bubbleScale val="100"/>
        <c:showNegBubbles val="0"/>
        <c:axId val="-343615520"/>
        <c:axId val="-343613328"/>
      </c:bubbleChart>
      <c:valAx>
        <c:axId val="-343615520"/>
        <c:scaling>
          <c:orientation val="minMax"/>
        </c:scaling>
        <c:delete val="0"/>
        <c:axPos val="b"/>
        <c:title>
          <c:tx>
            <c:rich>
              <a:bodyPr/>
              <a:lstStyle/>
              <a:p>
                <a:pPr>
                  <a:defRPr/>
                </a:pPr>
                <a:r>
                  <a:rPr lang="en-US"/>
                  <a:t>Income Inequality (90:10)</a:t>
                </a:r>
              </a:p>
            </c:rich>
          </c:tx>
          <c:overlay val="0"/>
        </c:title>
        <c:numFmt formatCode="0.00" sourceLinked="1"/>
        <c:majorTickMark val="none"/>
        <c:minorTickMark val="none"/>
        <c:tickLblPos val="nextTo"/>
        <c:crossAx val="-343613328"/>
        <c:crosses val="autoZero"/>
        <c:crossBetween val="midCat"/>
      </c:valAx>
      <c:valAx>
        <c:axId val="-343613328"/>
        <c:scaling>
          <c:orientation val="minMax"/>
          <c:min val="2.0"/>
        </c:scaling>
        <c:delete val="0"/>
        <c:axPos val="l"/>
        <c:majorGridlines/>
        <c:title>
          <c:tx>
            <c:rich>
              <a:bodyPr/>
              <a:lstStyle/>
              <a:p>
                <a:pPr>
                  <a:defRPr/>
                </a:pPr>
                <a:r>
                  <a:rPr lang="en-US"/>
                  <a:t>Infant</a:t>
                </a:r>
                <a:r>
                  <a:rPr lang="en-US" baseline="0"/>
                  <a:t> Mortality</a:t>
                </a:r>
                <a:endParaRPr lang="en-US"/>
              </a:p>
            </c:rich>
          </c:tx>
          <c:overlay val="0"/>
        </c:title>
        <c:numFmt formatCode="General" sourceLinked="1"/>
        <c:majorTickMark val="none"/>
        <c:minorTickMark val="none"/>
        <c:tickLblPos val="nextTo"/>
        <c:crossAx val="-343615520"/>
        <c:crosses val="autoZero"/>
        <c:crossBetween val="midCat"/>
      </c:valAx>
      <c:spPr>
        <a:noFill/>
        <a:ln w="25400">
          <a:noFill/>
        </a:ln>
      </c:spPr>
    </c:plotArea>
    <c:legend>
      <c:legendPos val="r"/>
      <c:overlay val="0"/>
    </c:legend>
    <c:plotVisOnly val="1"/>
    <c:dispBlanksAs val="gap"/>
    <c:showDLblsOverMax val="0"/>
  </c:chart>
  <c:printSettings>
    <c:headerFooter/>
    <c:pageMargins b="1.0" l="0.75" r="0.75" t="1.0"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Incoem Inequality &amp; Ecological Footprint</a:t>
            </a:r>
          </a:p>
        </c:rich>
      </c:tx>
      <c:overlay val="0"/>
    </c:title>
    <c:autoTitleDeleted val="0"/>
    <c:plotArea>
      <c:layout/>
      <c:bubbleChart>
        <c:varyColors val="0"/>
        <c:ser>
          <c:idx val="0"/>
          <c:order val="0"/>
          <c:tx>
            <c:strRef>
              <c:f>'Figure 4.10'!$A$4</c:f>
              <c:strCache>
                <c:ptCount val="1"/>
                <c:pt idx="0">
                  <c:v>Belgium</c:v>
                </c:pt>
              </c:strCache>
            </c:strRef>
          </c:tx>
          <c:invertIfNegative val="0"/>
          <c:xVal>
            <c:numRef>
              <c:f>'Figure 4.10'!$B$4</c:f>
              <c:numCache>
                <c:formatCode>0.00</c:formatCode>
                <c:ptCount val="1"/>
                <c:pt idx="0">
                  <c:v>5.85</c:v>
                </c:pt>
              </c:numCache>
            </c:numRef>
          </c:xVal>
          <c:yVal>
            <c:numRef>
              <c:f>'Figure 4.10'!$C$4</c:f>
              <c:numCache>
                <c:formatCode>General</c:formatCode>
                <c:ptCount val="1"/>
                <c:pt idx="0">
                  <c:v>23.0</c:v>
                </c:pt>
              </c:numCache>
            </c:numRef>
          </c:yVal>
          <c:bubbleSize>
            <c:numRef>
              <c:f>'Figure 4.10'!$D$4</c:f>
              <c:numCache>
                <c:formatCode>General</c:formatCode>
                <c:ptCount val="1"/>
                <c:pt idx="0">
                  <c:v>1.11045E7</c:v>
                </c:pt>
              </c:numCache>
            </c:numRef>
          </c:bubbleSize>
          <c:bubble3D val="0"/>
        </c:ser>
        <c:ser>
          <c:idx val="1"/>
          <c:order val="1"/>
          <c:tx>
            <c:strRef>
              <c:f>'Figure 4.10'!$A$6</c:f>
              <c:strCache>
                <c:ptCount val="1"/>
                <c:pt idx="0">
                  <c:v>United States </c:v>
                </c:pt>
              </c:strCache>
            </c:strRef>
          </c:tx>
          <c:spPr>
            <a:ln w="25400">
              <a:noFill/>
            </a:ln>
          </c:spPr>
          <c:invertIfNegative val="0"/>
          <c:xVal>
            <c:numRef>
              <c:f>'Figure 4.10'!$B$6</c:f>
              <c:numCache>
                <c:formatCode>0.00</c:formatCode>
                <c:ptCount val="1"/>
                <c:pt idx="0">
                  <c:v>20.32</c:v>
                </c:pt>
              </c:numCache>
            </c:numRef>
          </c:xVal>
          <c:yVal>
            <c:numRef>
              <c:f>'Figure 4.10'!$C$6</c:f>
              <c:numCache>
                <c:formatCode>General</c:formatCode>
                <c:ptCount val="1"/>
                <c:pt idx="0">
                  <c:v>21.0</c:v>
                </c:pt>
              </c:numCache>
            </c:numRef>
          </c:yVal>
          <c:bubbleSize>
            <c:numRef>
              <c:f>'Figure 4.10'!$D$6</c:f>
              <c:numCache>
                <c:formatCode>General</c:formatCode>
                <c:ptCount val="1"/>
                <c:pt idx="0">
                  <c:v>3.200507E8</c:v>
                </c:pt>
              </c:numCache>
            </c:numRef>
          </c:bubbleSize>
          <c:bubble3D val="0"/>
        </c:ser>
        <c:ser>
          <c:idx val="2"/>
          <c:order val="2"/>
          <c:tx>
            <c:strRef>
              <c:f>'Figure 4.10'!$A$8</c:f>
              <c:strCache>
                <c:ptCount val="1"/>
                <c:pt idx="0">
                  <c:v>Canada</c:v>
                </c:pt>
              </c:strCache>
            </c:strRef>
          </c:tx>
          <c:spPr>
            <a:ln w="25400">
              <a:noFill/>
            </a:ln>
          </c:spPr>
          <c:invertIfNegative val="0"/>
          <c:xVal>
            <c:numRef>
              <c:f>'Figure 4.10'!$B$8</c:f>
              <c:numCache>
                <c:formatCode>0.00</c:formatCode>
                <c:ptCount val="1"/>
                <c:pt idx="0">
                  <c:v>14.54</c:v>
                </c:pt>
              </c:numCache>
            </c:numRef>
          </c:xVal>
          <c:yVal>
            <c:numRef>
              <c:f>'Figure 4.10'!$C$8</c:f>
              <c:numCache>
                <c:formatCode>General</c:formatCode>
                <c:ptCount val="1"/>
                <c:pt idx="0">
                  <c:v>19.0</c:v>
                </c:pt>
              </c:numCache>
            </c:numRef>
          </c:yVal>
          <c:bubbleSize>
            <c:numRef>
              <c:f>'Figure 4.10'!$D$8</c:f>
              <c:numCache>
                <c:formatCode>General</c:formatCode>
                <c:ptCount val="1"/>
                <c:pt idx="0">
                  <c:v>3.51817E7</c:v>
                </c:pt>
              </c:numCache>
            </c:numRef>
          </c:bubbleSize>
          <c:bubble3D val="0"/>
        </c:ser>
        <c:ser>
          <c:idx val="3"/>
          <c:order val="3"/>
          <c:tx>
            <c:strRef>
              <c:f>'Figure 4.10'!$A$10</c:f>
              <c:strCache>
                <c:ptCount val="1"/>
                <c:pt idx="0">
                  <c:v>Australia</c:v>
                </c:pt>
              </c:strCache>
            </c:strRef>
          </c:tx>
          <c:spPr>
            <a:ln w="25400">
              <a:noFill/>
            </a:ln>
          </c:spPr>
          <c:invertIfNegative val="0"/>
          <c:xVal>
            <c:numRef>
              <c:f>'Figure 4.10'!$B$10</c:f>
              <c:numCache>
                <c:formatCode>0.00</c:formatCode>
                <c:ptCount val="1"/>
                <c:pt idx="0">
                  <c:v>8.8</c:v>
                </c:pt>
              </c:numCache>
            </c:numRef>
          </c:xVal>
          <c:yVal>
            <c:numRef>
              <c:f>'Figure 4.10'!$C$10</c:f>
              <c:numCache>
                <c:formatCode>General</c:formatCode>
                <c:ptCount val="1"/>
                <c:pt idx="0">
                  <c:v>17.0</c:v>
                </c:pt>
              </c:numCache>
            </c:numRef>
          </c:yVal>
          <c:bubbleSize>
            <c:numRef>
              <c:f>'Figure 4.10'!$D$10</c:f>
              <c:numCache>
                <c:formatCode>General</c:formatCode>
                <c:ptCount val="1"/>
                <c:pt idx="0">
                  <c:v>2.33426E7</c:v>
                </c:pt>
              </c:numCache>
            </c:numRef>
          </c:bubbleSize>
          <c:bubble3D val="0"/>
        </c:ser>
        <c:ser>
          <c:idx val="4"/>
          <c:order val="4"/>
          <c:tx>
            <c:strRef>
              <c:f>'Figure 4.10'!$A$12</c:f>
              <c:strCache>
                <c:ptCount val="1"/>
                <c:pt idx="0">
                  <c:v>Finland</c:v>
                </c:pt>
              </c:strCache>
            </c:strRef>
          </c:tx>
          <c:spPr>
            <a:ln w="25400">
              <a:noFill/>
            </a:ln>
          </c:spPr>
          <c:invertIfNegative val="0"/>
          <c:xVal>
            <c:numRef>
              <c:f>'Figure 4.10'!$B$12</c:f>
              <c:numCache>
                <c:formatCode>0.00</c:formatCode>
                <c:ptCount val="1"/>
                <c:pt idx="0">
                  <c:v>9.2</c:v>
                </c:pt>
              </c:numCache>
            </c:numRef>
          </c:xVal>
          <c:yVal>
            <c:numRef>
              <c:f>'Figure 4.10'!$C$12</c:f>
              <c:numCache>
                <c:formatCode>General</c:formatCode>
                <c:ptCount val="1"/>
                <c:pt idx="0">
                  <c:v>15.0</c:v>
                </c:pt>
              </c:numCache>
            </c:numRef>
          </c:yVal>
          <c:bubbleSize>
            <c:numRef>
              <c:f>'Figure 4.10'!$D$12</c:f>
              <c:numCache>
                <c:formatCode>General</c:formatCode>
                <c:ptCount val="1"/>
                <c:pt idx="0">
                  <c:v>5.4263E6</c:v>
                </c:pt>
              </c:numCache>
            </c:numRef>
          </c:bubbleSize>
          <c:bubble3D val="0"/>
        </c:ser>
        <c:ser>
          <c:idx val="5"/>
          <c:order val="5"/>
          <c:tx>
            <c:strRef>
              <c:f>'Figure 4.10'!$A$14</c:f>
              <c:strCache>
                <c:ptCount val="1"/>
                <c:pt idx="0">
                  <c:v>Switzerland</c:v>
                </c:pt>
              </c:strCache>
            </c:strRef>
          </c:tx>
          <c:spPr>
            <a:ln w="25400">
              <a:noFill/>
            </a:ln>
          </c:spPr>
          <c:invertIfNegative val="0"/>
          <c:xVal>
            <c:numRef>
              <c:f>'Figure 4.10'!$B$14</c:f>
              <c:numCache>
                <c:formatCode>0.00</c:formatCode>
                <c:ptCount val="1"/>
                <c:pt idx="0">
                  <c:v>6.7</c:v>
                </c:pt>
              </c:numCache>
            </c:numRef>
          </c:xVal>
          <c:yVal>
            <c:numRef>
              <c:f>'Figure 4.10'!$C$14</c:f>
              <c:numCache>
                <c:formatCode>General</c:formatCode>
                <c:ptCount val="1"/>
                <c:pt idx="0">
                  <c:v>13.0</c:v>
                </c:pt>
              </c:numCache>
            </c:numRef>
          </c:yVal>
          <c:bubbleSize>
            <c:numRef>
              <c:f>'Figure 4.10'!$D$14</c:f>
              <c:numCache>
                <c:formatCode>General</c:formatCode>
                <c:ptCount val="1"/>
                <c:pt idx="0">
                  <c:v>8.0778E6</c:v>
                </c:pt>
              </c:numCache>
            </c:numRef>
          </c:bubbleSize>
          <c:bubble3D val="0"/>
        </c:ser>
        <c:ser>
          <c:idx val="6"/>
          <c:order val="6"/>
          <c:tx>
            <c:strRef>
              <c:f>'Figure 4.10'!$A$16</c:f>
              <c:strCache>
                <c:ptCount val="1"/>
                <c:pt idx="0">
                  <c:v>Slovenia</c:v>
                </c:pt>
              </c:strCache>
            </c:strRef>
          </c:tx>
          <c:spPr>
            <a:ln w="25400">
              <a:noFill/>
            </a:ln>
          </c:spPr>
          <c:invertIfNegative val="0"/>
          <c:xVal>
            <c:numRef>
              <c:f>'Figure 4.10'!$B$16</c:f>
              <c:numCache>
                <c:formatCode>0.00</c:formatCode>
                <c:ptCount val="1"/>
                <c:pt idx="0">
                  <c:v>5.45</c:v>
                </c:pt>
              </c:numCache>
            </c:numRef>
          </c:xVal>
          <c:yVal>
            <c:numRef>
              <c:f>'Figure 4.10'!$C$16</c:f>
              <c:numCache>
                <c:formatCode>General</c:formatCode>
                <c:ptCount val="1"/>
                <c:pt idx="0">
                  <c:v>11.0</c:v>
                </c:pt>
              </c:numCache>
            </c:numRef>
          </c:yVal>
          <c:bubbleSize>
            <c:numRef>
              <c:f>'Figure 4.10'!$D$16</c:f>
              <c:numCache>
                <c:formatCode>General</c:formatCode>
                <c:ptCount val="1"/>
                <c:pt idx="0">
                  <c:v>2.072E6</c:v>
                </c:pt>
              </c:numCache>
            </c:numRef>
          </c:bubbleSize>
          <c:bubble3D val="0"/>
        </c:ser>
        <c:ser>
          <c:idx val="7"/>
          <c:order val="7"/>
          <c:tx>
            <c:strRef>
              <c:f>'Figure 4.10'!$A$18</c:f>
              <c:strCache>
                <c:ptCount val="1"/>
                <c:pt idx="0">
                  <c:v>Italy</c:v>
                </c:pt>
              </c:strCache>
            </c:strRef>
          </c:tx>
          <c:spPr>
            <a:ln w="25400">
              <a:noFill/>
            </a:ln>
          </c:spPr>
          <c:invertIfNegative val="0"/>
          <c:xVal>
            <c:numRef>
              <c:f>'Figure 4.10'!$B$18</c:f>
              <c:numCache>
                <c:formatCode>0.00</c:formatCode>
                <c:ptCount val="1"/>
                <c:pt idx="0">
                  <c:v>11.26</c:v>
                </c:pt>
              </c:numCache>
            </c:numRef>
          </c:xVal>
          <c:yVal>
            <c:numRef>
              <c:f>'Figure 4.10'!$C$18</c:f>
              <c:numCache>
                <c:formatCode>General</c:formatCode>
                <c:ptCount val="1"/>
                <c:pt idx="0">
                  <c:v>9.0</c:v>
                </c:pt>
              </c:numCache>
            </c:numRef>
          </c:yVal>
          <c:bubbleSize>
            <c:numRef>
              <c:f>'Figure 4.10'!$D$18</c:f>
              <c:numCache>
                <c:formatCode>General</c:formatCode>
                <c:ptCount val="1"/>
                <c:pt idx="0">
                  <c:v>6.09903E7</c:v>
                </c:pt>
              </c:numCache>
            </c:numRef>
          </c:bubbleSize>
          <c:bubble3D val="0"/>
        </c:ser>
        <c:ser>
          <c:idx val="8"/>
          <c:order val="8"/>
          <c:tx>
            <c:strRef>
              <c:f>'Figure 4.10'!$A$20</c:f>
              <c:strCache>
                <c:ptCount val="1"/>
                <c:pt idx="0">
                  <c:v>United Kingdom</c:v>
                </c:pt>
              </c:strCache>
            </c:strRef>
          </c:tx>
          <c:spPr>
            <a:ln w="25400">
              <a:noFill/>
            </a:ln>
          </c:spPr>
          <c:invertIfNegative val="0"/>
          <c:xVal>
            <c:numRef>
              <c:f>'Figure 4.10'!$B$20</c:f>
              <c:numCache>
                <c:formatCode>0.00</c:formatCode>
                <c:ptCount val="1"/>
                <c:pt idx="0">
                  <c:v>17.35</c:v>
                </c:pt>
              </c:numCache>
            </c:numRef>
          </c:xVal>
          <c:yVal>
            <c:numRef>
              <c:f>'Figure 4.10'!$C$20</c:f>
              <c:numCache>
                <c:formatCode>General</c:formatCode>
                <c:ptCount val="1"/>
                <c:pt idx="0">
                  <c:v>7.0</c:v>
                </c:pt>
              </c:numCache>
            </c:numRef>
          </c:yVal>
          <c:bubbleSize>
            <c:numRef>
              <c:f>'Figure 4.10'!$D$20</c:f>
              <c:numCache>
                <c:formatCode>General</c:formatCode>
                <c:ptCount val="1"/>
                <c:pt idx="0">
                  <c:v>6.31363E7</c:v>
                </c:pt>
              </c:numCache>
            </c:numRef>
          </c:bubbleSize>
          <c:bubble3D val="0"/>
        </c:ser>
        <c:ser>
          <c:idx val="9"/>
          <c:order val="9"/>
          <c:tx>
            <c:strRef>
              <c:f>'Figure 4.10'!$A$22</c:f>
              <c:strCache>
                <c:ptCount val="1"/>
                <c:pt idx="0">
                  <c:v>South Korea</c:v>
                </c:pt>
              </c:strCache>
            </c:strRef>
          </c:tx>
          <c:spPr>
            <a:ln w="25400">
              <a:noFill/>
            </a:ln>
          </c:spPr>
          <c:invertIfNegative val="0"/>
          <c:xVal>
            <c:numRef>
              <c:f>'Figure 4.10'!$B$22</c:f>
              <c:numCache>
                <c:formatCode>0.00</c:formatCode>
                <c:ptCount val="1"/>
                <c:pt idx="0">
                  <c:v>10.08</c:v>
                </c:pt>
              </c:numCache>
            </c:numRef>
          </c:xVal>
          <c:yVal>
            <c:numRef>
              <c:f>'Figure 4.10'!$C$22</c:f>
              <c:numCache>
                <c:formatCode>General</c:formatCode>
                <c:ptCount val="1"/>
                <c:pt idx="0">
                  <c:v>5.0</c:v>
                </c:pt>
              </c:numCache>
            </c:numRef>
          </c:yVal>
          <c:bubbleSize>
            <c:numRef>
              <c:f>'Figure 4.10'!$D$22</c:f>
              <c:numCache>
                <c:formatCode>General</c:formatCode>
                <c:ptCount val="1"/>
                <c:pt idx="0">
                  <c:v>4.92627E7</c:v>
                </c:pt>
              </c:numCache>
            </c:numRef>
          </c:bubbleSize>
          <c:bubble3D val="0"/>
        </c:ser>
        <c:ser>
          <c:idx val="10"/>
          <c:order val="10"/>
          <c:tx>
            <c:strRef>
              <c:f>'Figure 4.10'!$A$24</c:f>
              <c:strCache>
                <c:ptCount val="1"/>
                <c:pt idx="0">
                  <c:v>Spain</c:v>
                </c:pt>
              </c:strCache>
            </c:strRef>
          </c:tx>
          <c:spPr>
            <a:ln w="25400">
              <a:noFill/>
            </a:ln>
          </c:spPr>
          <c:invertIfNegative val="0"/>
          <c:xVal>
            <c:numRef>
              <c:f>'Figure 4.10'!$B$24</c:f>
              <c:numCache>
                <c:formatCode>0.00</c:formatCode>
                <c:ptCount val="1"/>
                <c:pt idx="0">
                  <c:v>13.62</c:v>
                </c:pt>
              </c:numCache>
            </c:numRef>
          </c:xVal>
          <c:yVal>
            <c:numRef>
              <c:f>'Figure 4.10'!$C$24</c:f>
              <c:numCache>
                <c:formatCode>General</c:formatCode>
                <c:ptCount val="1"/>
                <c:pt idx="0">
                  <c:v>3.0</c:v>
                </c:pt>
              </c:numCache>
            </c:numRef>
          </c:yVal>
          <c:bubbleSize>
            <c:numRef>
              <c:f>'Figure 4.10'!$D$24</c:f>
              <c:numCache>
                <c:formatCode>General</c:formatCode>
                <c:ptCount val="1"/>
                <c:pt idx="0">
                  <c:v>4.6927E7</c:v>
                </c:pt>
              </c:numCache>
            </c:numRef>
          </c:bubbleSize>
          <c:bubble3D val="0"/>
        </c:ser>
        <c:ser>
          <c:idx val="11"/>
          <c:order val="11"/>
          <c:tx>
            <c:strRef>
              <c:f>'Figure 4.10'!$A$26</c:f>
              <c:strCache>
                <c:ptCount val="1"/>
                <c:pt idx="0">
                  <c:v>New Zealand</c:v>
                </c:pt>
              </c:strCache>
            </c:strRef>
          </c:tx>
          <c:spPr>
            <a:ln w="25400">
              <a:noFill/>
            </a:ln>
          </c:spPr>
          <c:invertIfNegative val="0"/>
          <c:xVal>
            <c:numRef>
              <c:f>'Figure 4.10'!$B$26</c:f>
              <c:numCache>
                <c:formatCode>0.00</c:formatCode>
                <c:ptCount val="1"/>
                <c:pt idx="0">
                  <c:v>8.210000000000001</c:v>
                </c:pt>
              </c:numCache>
            </c:numRef>
          </c:xVal>
          <c:yVal>
            <c:numRef>
              <c:f>'Figure 4.10'!$C$26</c:f>
              <c:numCache>
                <c:formatCode>General</c:formatCode>
                <c:ptCount val="1"/>
                <c:pt idx="0">
                  <c:v>1.0</c:v>
                </c:pt>
              </c:numCache>
            </c:numRef>
          </c:yVal>
          <c:bubbleSize>
            <c:numRef>
              <c:f>'Figure 4.10'!$D$26</c:f>
              <c:numCache>
                <c:formatCode>General</c:formatCode>
                <c:ptCount val="1"/>
                <c:pt idx="0">
                  <c:v>4.5058E6</c:v>
                </c:pt>
              </c:numCache>
            </c:numRef>
          </c:bubbleSize>
          <c:bubble3D val="0"/>
        </c:ser>
        <c:ser>
          <c:idx val="12"/>
          <c:order val="12"/>
          <c:tx>
            <c:strRef>
              <c:f>'Figure 4.10'!$A$3</c:f>
              <c:strCache>
                <c:ptCount val="1"/>
                <c:pt idx="0">
                  <c:v>Denmark</c:v>
                </c:pt>
              </c:strCache>
            </c:strRef>
          </c:tx>
          <c:spPr>
            <a:ln w="25400">
              <a:noFill/>
            </a:ln>
          </c:spPr>
          <c:invertIfNegative val="0"/>
          <c:xVal>
            <c:numRef>
              <c:f>'Figure 4.10'!$B$3</c:f>
              <c:numCache>
                <c:formatCode>0.00</c:formatCode>
                <c:ptCount val="1"/>
                <c:pt idx="0">
                  <c:v>5.16</c:v>
                </c:pt>
              </c:numCache>
            </c:numRef>
          </c:xVal>
          <c:yVal>
            <c:numRef>
              <c:f>'Figure 4.10'!$C$3</c:f>
              <c:numCache>
                <c:formatCode>General</c:formatCode>
                <c:ptCount val="1"/>
                <c:pt idx="0">
                  <c:v>24.0</c:v>
                </c:pt>
              </c:numCache>
            </c:numRef>
          </c:yVal>
          <c:bubbleSize>
            <c:numRef>
              <c:f>'Figure 4.10'!$D$3</c:f>
              <c:numCache>
                <c:formatCode>General</c:formatCode>
                <c:ptCount val="1"/>
                <c:pt idx="0">
                  <c:v>5.6191E6</c:v>
                </c:pt>
              </c:numCache>
            </c:numRef>
          </c:bubbleSize>
          <c:bubble3D val="0"/>
        </c:ser>
        <c:ser>
          <c:idx val="13"/>
          <c:order val="13"/>
          <c:tx>
            <c:strRef>
              <c:f>'Figure 4.10'!$A$5</c:f>
              <c:strCache>
                <c:ptCount val="1"/>
                <c:pt idx="0">
                  <c:v>Singapore</c:v>
                </c:pt>
              </c:strCache>
            </c:strRef>
          </c:tx>
          <c:spPr>
            <a:ln w="25400">
              <a:noFill/>
            </a:ln>
          </c:spPr>
          <c:invertIfNegative val="0"/>
          <c:xVal>
            <c:numRef>
              <c:f>'Figure 4.10'!$B$5</c:f>
              <c:numCache>
                <c:formatCode>0.00</c:formatCode>
                <c:ptCount val="1"/>
                <c:pt idx="0">
                  <c:v>18.48</c:v>
                </c:pt>
              </c:numCache>
            </c:numRef>
          </c:xVal>
          <c:yVal>
            <c:numRef>
              <c:f>'Figure 4.10'!$C$5</c:f>
              <c:numCache>
                <c:formatCode>General</c:formatCode>
                <c:ptCount val="1"/>
                <c:pt idx="0">
                  <c:v>22.0</c:v>
                </c:pt>
              </c:numCache>
            </c:numRef>
          </c:yVal>
          <c:bubbleSize>
            <c:numRef>
              <c:f>'Figure 4.10'!$D$5</c:f>
              <c:numCache>
                <c:formatCode>General</c:formatCode>
                <c:ptCount val="1"/>
                <c:pt idx="0">
                  <c:v>5.4117E6</c:v>
                </c:pt>
              </c:numCache>
            </c:numRef>
          </c:bubbleSize>
          <c:bubble3D val="0"/>
        </c:ser>
        <c:ser>
          <c:idx val="14"/>
          <c:order val="14"/>
          <c:tx>
            <c:strRef>
              <c:f>'Figure 4.10'!$A$7</c:f>
              <c:strCache>
                <c:ptCount val="1"/>
                <c:pt idx="0">
                  <c:v>Sweden</c:v>
                </c:pt>
              </c:strCache>
            </c:strRef>
          </c:tx>
          <c:spPr>
            <a:ln w="25400">
              <a:noFill/>
            </a:ln>
          </c:spPr>
          <c:invertIfNegative val="0"/>
          <c:xVal>
            <c:numRef>
              <c:f>'Figure 4.10'!$B$7</c:f>
              <c:numCache>
                <c:formatCode>0.00</c:formatCode>
                <c:ptCount val="1"/>
                <c:pt idx="0">
                  <c:v>6.3</c:v>
                </c:pt>
              </c:numCache>
            </c:numRef>
          </c:xVal>
          <c:yVal>
            <c:numRef>
              <c:f>'Figure 4.10'!$C$7</c:f>
              <c:numCache>
                <c:formatCode>General</c:formatCode>
                <c:ptCount val="1"/>
                <c:pt idx="0">
                  <c:v>20.0</c:v>
                </c:pt>
              </c:numCache>
            </c:numRef>
          </c:yVal>
          <c:bubbleSize>
            <c:numRef>
              <c:f>'Figure 4.10'!$D$7</c:f>
              <c:numCache>
                <c:formatCode>General</c:formatCode>
                <c:ptCount val="1"/>
                <c:pt idx="0">
                  <c:v>9.5711E6</c:v>
                </c:pt>
              </c:numCache>
            </c:numRef>
          </c:bubbleSize>
          <c:bubble3D val="0"/>
        </c:ser>
        <c:ser>
          <c:idx val="15"/>
          <c:order val="15"/>
          <c:tx>
            <c:strRef>
              <c:f>'Figure 4.10'!$A$9</c:f>
              <c:strCache>
                <c:ptCount val="1"/>
                <c:pt idx="0">
                  <c:v>Netherlands</c:v>
                </c:pt>
              </c:strCache>
            </c:strRef>
          </c:tx>
          <c:spPr>
            <a:ln w="25400">
              <a:noFill/>
            </a:ln>
          </c:spPr>
          <c:invertIfNegative val="0"/>
          <c:xVal>
            <c:numRef>
              <c:f>'Figure 4.10'!$B$9</c:f>
              <c:numCache>
                <c:formatCode>0.00</c:formatCode>
                <c:ptCount val="1"/>
                <c:pt idx="0">
                  <c:v>8.6</c:v>
                </c:pt>
              </c:numCache>
            </c:numRef>
          </c:xVal>
          <c:yVal>
            <c:numRef>
              <c:f>'Figure 4.10'!$C$9</c:f>
              <c:numCache>
                <c:formatCode>General</c:formatCode>
                <c:ptCount val="1"/>
                <c:pt idx="0">
                  <c:v>18.0</c:v>
                </c:pt>
              </c:numCache>
            </c:numRef>
          </c:yVal>
          <c:bubbleSize>
            <c:numRef>
              <c:f>'Figure 4.10'!$D$9</c:f>
              <c:numCache>
                <c:formatCode>General</c:formatCode>
                <c:ptCount val="1"/>
                <c:pt idx="0">
                  <c:v>1.67592E7</c:v>
                </c:pt>
              </c:numCache>
            </c:numRef>
          </c:bubbleSize>
          <c:bubble3D val="0"/>
        </c:ser>
        <c:ser>
          <c:idx val="16"/>
          <c:order val="16"/>
          <c:tx>
            <c:strRef>
              <c:f>'Figure 4.10'!$A$11</c:f>
              <c:strCache>
                <c:ptCount val="1"/>
                <c:pt idx="0">
                  <c:v>Ireland</c:v>
                </c:pt>
              </c:strCache>
            </c:strRef>
          </c:tx>
          <c:spPr>
            <a:ln w="25400">
              <a:noFill/>
            </a:ln>
          </c:spPr>
          <c:invertIfNegative val="0"/>
          <c:xVal>
            <c:numRef>
              <c:f>'Figure 4.10'!$B$11</c:f>
              <c:numCache>
                <c:formatCode>0.00</c:formatCode>
                <c:ptCount val="1"/>
                <c:pt idx="0">
                  <c:v>11.08</c:v>
                </c:pt>
              </c:numCache>
            </c:numRef>
          </c:xVal>
          <c:yVal>
            <c:numRef>
              <c:f>'Figure 4.10'!$C$11</c:f>
              <c:numCache>
                <c:formatCode>General</c:formatCode>
                <c:ptCount val="1"/>
                <c:pt idx="0">
                  <c:v>16.0</c:v>
                </c:pt>
              </c:numCache>
            </c:numRef>
          </c:yVal>
          <c:bubbleSize>
            <c:numRef>
              <c:f>'Figure 4.10'!$D$11</c:f>
              <c:numCache>
                <c:formatCode>General</c:formatCode>
                <c:ptCount val="1"/>
                <c:pt idx="0">
                  <c:v>4.6272E6</c:v>
                </c:pt>
              </c:numCache>
            </c:numRef>
          </c:bubbleSize>
          <c:bubble3D val="0"/>
        </c:ser>
        <c:ser>
          <c:idx val="17"/>
          <c:order val="17"/>
          <c:tx>
            <c:strRef>
              <c:f>'Figure 4.10'!$A$13</c:f>
              <c:strCache>
                <c:ptCount val="1"/>
                <c:pt idx="0">
                  <c:v>Austria</c:v>
                </c:pt>
              </c:strCache>
            </c:strRef>
          </c:tx>
          <c:spPr>
            <a:ln w="25400">
              <a:noFill/>
            </a:ln>
          </c:spPr>
          <c:invertIfNegative val="0"/>
          <c:xVal>
            <c:numRef>
              <c:f>'Figure 4.10'!$B$13</c:f>
              <c:numCache>
                <c:formatCode>0.00</c:formatCode>
                <c:ptCount val="1"/>
                <c:pt idx="0">
                  <c:v>7.0</c:v>
                </c:pt>
              </c:numCache>
            </c:numRef>
          </c:xVal>
          <c:yVal>
            <c:numRef>
              <c:f>'Figure 4.10'!$C$13</c:f>
              <c:numCache>
                <c:formatCode>General</c:formatCode>
                <c:ptCount val="1"/>
                <c:pt idx="0">
                  <c:v>14.0</c:v>
                </c:pt>
              </c:numCache>
            </c:numRef>
          </c:yVal>
          <c:bubbleSize>
            <c:numRef>
              <c:f>'Figure 4.10'!$D$13</c:f>
              <c:numCache>
                <c:formatCode>General</c:formatCode>
                <c:ptCount val="1"/>
                <c:pt idx="0">
                  <c:v>8.4951E6</c:v>
                </c:pt>
              </c:numCache>
            </c:numRef>
          </c:bubbleSize>
          <c:bubble3D val="0"/>
        </c:ser>
        <c:ser>
          <c:idx val="18"/>
          <c:order val="18"/>
          <c:tx>
            <c:strRef>
              <c:f>'Figure 4.10'!$A$15</c:f>
              <c:strCache>
                <c:ptCount val="1"/>
                <c:pt idx="0">
                  <c:v>France</c:v>
                </c:pt>
              </c:strCache>
            </c:strRef>
          </c:tx>
          <c:spPr>
            <a:ln w="25400">
              <a:noFill/>
            </a:ln>
          </c:spPr>
          <c:invertIfNegative val="0"/>
          <c:xVal>
            <c:numRef>
              <c:f>'Figure 4.10'!$B$15</c:f>
              <c:numCache>
                <c:formatCode>0.00</c:formatCode>
                <c:ptCount val="1"/>
                <c:pt idx="0">
                  <c:v>7.4</c:v>
                </c:pt>
              </c:numCache>
            </c:numRef>
          </c:xVal>
          <c:yVal>
            <c:numRef>
              <c:f>'Figure 4.10'!$C$15</c:f>
              <c:numCache>
                <c:formatCode>General</c:formatCode>
                <c:ptCount val="1"/>
                <c:pt idx="0">
                  <c:v>12.0</c:v>
                </c:pt>
              </c:numCache>
            </c:numRef>
          </c:yVal>
          <c:bubbleSize>
            <c:numRef>
              <c:f>'Figure 4.10'!$D$15</c:f>
              <c:numCache>
                <c:formatCode>General</c:formatCode>
                <c:ptCount val="1"/>
                <c:pt idx="0">
                  <c:v>6.42913E7</c:v>
                </c:pt>
              </c:numCache>
            </c:numRef>
          </c:bubbleSize>
          <c:bubble3D val="0"/>
        </c:ser>
        <c:ser>
          <c:idx val="19"/>
          <c:order val="19"/>
          <c:tx>
            <c:strRef>
              <c:f>'Figure 4.10'!$A$17</c:f>
              <c:strCache>
                <c:ptCount val="1"/>
                <c:pt idx="0">
                  <c:v>Germany</c:v>
                </c:pt>
              </c:strCache>
            </c:strRef>
          </c:tx>
          <c:spPr>
            <a:ln w="25400">
              <a:noFill/>
            </a:ln>
          </c:spPr>
          <c:invertIfNegative val="0"/>
          <c:xVal>
            <c:numRef>
              <c:f>'Figure 4.10'!$B$17</c:f>
              <c:numCache>
                <c:formatCode>0.00</c:formatCode>
                <c:ptCount val="1"/>
                <c:pt idx="0">
                  <c:v>10.35</c:v>
                </c:pt>
              </c:numCache>
            </c:numRef>
          </c:xVal>
          <c:yVal>
            <c:numRef>
              <c:f>'Figure 4.10'!$C$17</c:f>
              <c:numCache>
                <c:formatCode>General</c:formatCode>
                <c:ptCount val="1"/>
                <c:pt idx="0">
                  <c:v>10.0</c:v>
                </c:pt>
              </c:numCache>
            </c:numRef>
          </c:yVal>
          <c:bubbleSize>
            <c:numRef>
              <c:f>'Figure 4.10'!$D$17</c:f>
              <c:numCache>
                <c:formatCode>General</c:formatCode>
                <c:ptCount val="1"/>
                <c:pt idx="0">
                  <c:v>8.27266E7</c:v>
                </c:pt>
              </c:numCache>
            </c:numRef>
          </c:bubbleSize>
          <c:bubble3D val="0"/>
        </c:ser>
        <c:ser>
          <c:idx val="20"/>
          <c:order val="20"/>
          <c:tx>
            <c:strRef>
              <c:f>'Figure 4.10'!$A$19</c:f>
              <c:strCache>
                <c:ptCount val="1"/>
                <c:pt idx="0">
                  <c:v>Portugal</c:v>
                </c:pt>
              </c:strCache>
            </c:strRef>
          </c:tx>
          <c:spPr>
            <a:ln w="25400">
              <a:noFill/>
            </a:ln>
          </c:spPr>
          <c:invertIfNegative val="0"/>
          <c:xVal>
            <c:numRef>
              <c:f>'Figure 4.10'!$B$19</c:f>
              <c:numCache>
                <c:formatCode>0.00</c:formatCode>
                <c:ptCount val="1"/>
                <c:pt idx="0">
                  <c:v>10.1</c:v>
                </c:pt>
              </c:numCache>
            </c:numRef>
          </c:xVal>
          <c:yVal>
            <c:numRef>
              <c:f>'Figure 4.10'!$C$19</c:f>
              <c:numCache>
                <c:formatCode>General</c:formatCode>
                <c:ptCount val="1"/>
                <c:pt idx="0">
                  <c:v>8.0</c:v>
                </c:pt>
              </c:numCache>
            </c:numRef>
          </c:yVal>
          <c:bubbleSize>
            <c:numRef>
              <c:f>'Figure 4.10'!$D$19</c:f>
              <c:numCache>
                <c:formatCode>General</c:formatCode>
                <c:ptCount val="1"/>
                <c:pt idx="0">
                  <c:v>1.06082E7</c:v>
                </c:pt>
              </c:numCache>
            </c:numRef>
          </c:bubbleSize>
          <c:bubble3D val="0"/>
        </c:ser>
        <c:ser>
          <c:idx val="21"/>
          <c:order val="21"/>
          <c:tx>
            <c:strRef>
              <c:f>'Figure 4.10'!$A$21</c:f>
              <c:strCache>
                <c:ptCount val="1"/>
                <c:pt idx="0">
                  <c:v>Greece</c:v>
                </c:pt>
              </c:strCache>
            </c:strRef>
          </c:tx>
          <c:spPr>
            <a:ln w="25400">
              <a:noFill/>
            </a:ln>
          </c:spPr>
          <c:invertIfNegative val="0"/>
          <c:xVal>
            <c:numRef>
              <c:f>'Figure 4.10'!$B$21</c:f>
              <c:numCache>
                <c:formatCode>0.00</c:formatCode>
                <c:ptCount val="1"/>
                <c:pt idx="0">
                  <c:v>12.71</c:v>
                </c:pt>
              </c:numCache>
            </c:numRef>
          </c:xVal>
          <c:yVal>
            <c:numRef>
              <c:f>'Figure 4.10'!$C$21</c:f>
              <c:numCache>
                <c:formatCode>General</c:formatCode>
                <c:ptCount val="1"/>
                <c:pt idx="0">
                  <c:v>6.0</c:v>
                </c:pt>
              </c:numCache>
            </c:numRef>
          </c:yVal>
          <c:bubbleSize>
            <c:numRef>
              <c:f>'Figure 4.10'!$D$21</c:f>
              <c:numCache>
                <c:formatCode>General</c:formatCode>
                <c:ptCount val="1"/>
                <c:pt idx="0">
                  <c:v>1.1128E7</c:v>
                </c:pt>
              </c:numCache>
            </c:numRef>
          </c:bubbleSize>
          <c:bubble3D val="0"/>
        </c:ser>
        <c:ser>
          <c:idx val="22"/>
          <c:order val="22"/>
          <c:tx>
            <c:strRef>
              <c:f>'Figure 4.10'!$A$23</c:f>
              <c:strCache>
                <c:ptCount val="1"/>
                <c:pt idx="0">
                  <c:v>Israel</c:v>
                </c:pt>
              </c:strCache>
            </c:strRef>
          </c:tx>
          <c:spPr>
            <a:ln w="25400">
              <a:noFill/>
            </a:ln>
          </c:spPr>
          <c:invertIfNegative val="0"/>
          <c:xVal>
            <c:numRef>
              <c:f>'Figure 4.10'!$B$23</c:f>
              <c:numCache>
                <c:formatCode>0.00</c:formatCode>
                <c:ptCount val="1"/>
                <c:pt idx="0">
                  <c:v>17.42</c:v>
                </c:pt>
              </c:numCache>
            </c:numRef>
          </c:xVal>
          <c:yVal>
            <c:numRef>
              <c:f>'Figure 4.10'!$C$23</c:f>
              <c:numCache>
                <c:formatCode>General</c:formatCode>
                <c:ptCount val="1"/>
                <c:pt idx="0">
                  <c:v>4.0</c:v>
                </c:pt>
              </c:numCache>
            </c:numRef>
          </c:yVal>
          <c:bubbleSize>
            <c:numRef>
              <c:f>'Figure 4.10'!$D$23</c:f>
              <c:numCache>
                <c:formatCode>General</c:formatCode>
                <c:ptCount val="1"/>
                <c:pt idx="0">
                  <c:v>7.7331E6</c:v>
                </c:pt>
              </c:numCache>
            </c:numRef>
          </c:bubbleSize>
          <c:bubble3D val="0"/>
        </c:ser>
        <c:ser>
          <c:idx val="23"/>
          <c:order val="23"/>
          <c:tx>
            <c:strRef>
              <c:f>'Figure 4.10'!$A$25</c:f>
              <c:strCache>
                <c:ptCount val="1"/>
                <c:pt idx="0">
                  <c:v>Japan</c:v>
                </c:pt>
              </c:strCache>
            </c:strRef>
          </c:tx>
          <c:spPr>
            <a:ln w="25400">
              <a:noFill/>
            </a:ln>
          </c:spPr>
          <c:invertIfNegative val="0"/>
          <c:xVal>
            <c:numRef>
              <c:f>'Figure 4.10'!$B$25</c:f>
              <c:numCache>
                <c:formatCode>0.00</c:formatCode>
                <c:ptCount val="1"/>
                <c:pt idx="0">
                  <c:v>7.28</c:v>
                </c:pt>
              </c:numCache>
            </c:numRef>
          </c:xVal>
          <c:yVal>
            <c:numRef>
              <c:f>'Figure 4.10'!$C$25</c:f>
              <c:numCache>
                <c:formatCode>General</c:formatCode>
                <c:ptCount val="1"/>
                <c:pt idx="0">
                  <c:v>2.0</c:v>
                </c:pt>
              </c:numCache>
            </c:numRef>
          </c:yVal>
          <c:bubbleSize>
            <c:numRef>
              <c:f>'Figure 4.10'!$D$25</c:f>
              <c:numCache>
                <c:formatCode>General</c:formatCode>
                <c:ptCount val="1"/>
                <c:pt idx="0">
                  <c:v>1.271436E8</c:v>
                </c:pt>
              </c:numCache>
            </c:numRef>
          </c:bubbleSize>
          <c:bubble3D val="0"/>
        </c:ser>
        <c:dLbls>
          <c:showLegendKey val="0"/>
          <c:showVal val="0"/>
          <c:showCatName val="0"/>
          <c:showSerName val="0"/>
          <c:showPercent val="0"/>
          <c:showBubbleSize val="0"/>
        </c:dLbls>
        <c:bubbleScale val="100"/>
        <c:showNegBubbles val="0"/>
        <c:axId val="-340240992"/>
        <c:axId val="-340237232"/>
      </c:bubbleChart>
      <c:valAx>
        <c:axId val="-340240992"/>
        <c:scaling>
          <c:orientation val="minMax"/>
        </c:scaling>
        <c:delete val="0"/>
        <c:axPos val="b"/>
        <c:title>
          <c:tx>
            <c:rich>
              <a:bodyPr/>
              <a:lstStyle/>
              <a:p>
                <a:pPr>
                  <a:defRPr/>
                </a:pPr>
                <a:r>
                  <a:rPr lang="en-US"/>
                  <a:t>Income Inequality (90:10)</a:t>
                </a:r>
              </a:p>
            </c:rich>
          </c:tx>
          <c:overlay val="0"/>
        </c:title>
        <c:numFmt formatCode="0.00" sourceLinked="1"/>
        <c:majorTickMark val="none"/>
        <c:minorTickMark val="none"/>
        <c:tickLblPos val="nextTo"/>
        <c:crossAx val="-340237232"/>
        <c:crosses val="autoZero"/>
        <c:crossBetween val="midCat"/>
      </c:valAx>
      <c:valAx>
        <c:axId val="-340237232"/>
        <c:scaling>
          <c:orientation val="minMax"/>
          <c:max val="25.0"/>
          <c:min val="0.0"/>
        </c:scaling>
        <c:delete val="0"/>
        <c:axPos val="l"/>
        <c:majorGridlines/>
        <c:title>
          <c:tx>
            <c:rich>
              <a:bodyPr/>
              <a:lstStyle/>
              <a:p>
                <a:pPr>
                  <a:defRPr/>
                </a:pPr>
                <a:r>
                  <a:rPr lang="en-US"/>
                  <a:t>Footprint Ranking</a:t>
                </a:r>
              </a:p>
            </c:rich>
          </c:tx>
          <c:overlay val="0"/>
        </c:title>
        <c:numFmt formatCode="General" sourceLinked="1"/>
        <c:majorTickMark val="none"/>
        <c:minorTickMark val="none"/>
        <c:tickLblPos val="nextTo"/>
        <c:crossAx val="-340240992"/>
        <c:crosses val="autoZero"/>
        <c:crossBetween val="midCat"/>
      </c:valAx>
    </c:plotArea>
    <c:legend>
      <c:legendPos val="r"/>
      <c:overlay val="0"/>
    </c:legend>
    <c:plotVisOnly val="1"/>
    <c:dispBlanksAs val="gap"/>
    <c:showDLblsOverMax val="0"/>
  </c:chart>
  <c:printSettings>
    <c:headerFooter/>
    <c:pageMargins b="1.0" l="0.75" r="0.75" t="1.0"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Income</a:t>
            </a:r>
            <a:r>
              <a:rPr lang="en-US" baseline="0"/>
              <a:t> Inequality &amp; Air Travel</a:t>
            </a:r>
            <a:endParaRPr lang="en-US"/>
          </a:p>
        </c:rich>
      </c:tx>
      <c:overlay val="0"/>
    </c:title>
    <c:autoTitleDeleted val="0"/>
    <c:plotArea>
      <c:layout/>
      <c:bubbleChart>
        <c:varyColors val="0"/>
        <c:ser>
          <c:idx val="1"/>
          <c:order val="0"/>
          <c:tx>
            <c:strRef>
              <c:f>'Figure 4.11'!$A$4</c:f>
              <c:strCache>
                <c:ptCount val="1"/>
                <c:pt idx="0">
                  <c:v>Norway</c:v>
                </c:pt>
              </c:strCache>
            </c:strRef>
          </c:tx>
          <c:spPr>
            <a:ln w="25400">
              <a:noFill/>
            </a:ln>
          </c:spPr>
          <c:invertIfNegative val="0"/>
          <c:xVal>
            <c:numRef>
              <c:f>'Figure 4.11'!$B$4</c:f>
              <c:numCache>
                <c:formatCode>0.00</c:formatCode>
                <c:ptCount val="1"/>
                <c:pt idx="0">
                  <c:v>6.2</c:v>
                </c:pt>
              </c:numCache>
            </c:numRef>
          </c:xVal>
          <c:yVal>
            <c:numRef>
              <c:f>'Figure 4.11'!$C$4</c:f>
              <c:numCache>
                <c:formatCode>General</c:formatCode>
                <c:ptCount val="1"/>
                <c:pt idx="0">
                  <c:v>0.0503787653439625</c:v>
                </c:pt>
              </c:numCache>
            </c:numRef>
          </c:yVal>
          <c:bubbleSize>
            <c:numRef>
              <c:f>'Figure 4.11'!$D$4</c:f>
              <c:numCache>
                <c:formatCode>General</c:formatCode>
                <c:ptCount val="1"/>
                <c:pt idx="0">
                  <c:v>5.0427E6</c:v>
                </c:pt>
              </c:numCache>
            </c:numRef>
          </c:bubbleSize>
          <c:bubble3D val="0"/>
        </c:ser>
        <c:ser>
          <c:idx val="2"/>
          <c:order val="1"/>
          <c:tx>
            <c:strRef>
              <c:f>'Figure 4.11'!$A$5</c:f>
              <c:strCache>
                <c:ptCount val="1"/>
                <c:pt idx="0">
                  <c:v>New Zealand</c:v>
                </c:pt>
              </c:strCache>
            </c:strRef>
          </c:tx>
          <c:spPr>
            <a:ln w="25400">
              <a:noFill/>
            </a:ln>
          </c:spPr>
          <c:invertIfNegative val="0"/>
          <c:xVal>
            <c:numRef>
              <c:f>'Figure 4.11'!$B$5</c:f>
              <c:numCache>
                <c:formatCode>0.00</c:formatCode>
                <c:ptCount val="1"/>
                <c:pt idx="0">
                  <c:v>8.210000000000001</c:v>
                </c:pt>
              </c:numCache>
            </c:numRef>
          </c:xVal>
          <c:yVal>
            <c:numRef>
              <c:f>'Figure 4.11'!$C$5</c:f>
              <c:numCache>
                <c:formatCode>General</c:formatCode>
                <c:ptCount val="1"/>
                <c:pt idx="0">
                  <c:v>0.0441938050603107</c:v>
                </c:pt>
              </c:numCache>
            </c:numRef>
          </c:yVal>
          <c:bubbleSize>
            <c:numRef>
              <c:f>'Figure 4.11'!$D$5</c:f>
              <c:numCache>
                <c:formatCode>General</c:formatCode>
                <c:ptCount val="1"/>
                <c:pt idx="0">
                  <c:v>4.5058E6</c:v>
                </c:pt>
              </c:numCache>
            </c:numRef>
          </c:bubbleSize>
          <c:bubble3D val="0"/>
        </c:ser>
        <c:ser>
          <c:idx val="3"/>
          <c:order val="2"/>
          <c:tx>
            <c:strRef>
              <c:f>'Figure 4.11'!$A$6</c:f>
              <c:strCache>
                <c:ptCount val="1"/>
                <c:pt idx="0">
                  <c:v>Canada</c:v>
                </c:pt>
              </c:strCache>
            </c:strRef>
          </c:tx>
          <c:spPr>
            <a:ln w="25400">
              <a:noFill/>
            </a:ln>
          </c:spPr>
          <c:invertIfNegative val="0"/>
          <c:xVal>
            <c:numRef>
              <c:f>'Figure 4.11'!$B$6</c:f>
              <c:numCache>
                <c:formatCode>0.00</c:formatCode>
                <c:ptCount val="1"/>
                <c:pt idx="0">
                  <c:v>14.54</c:v>
                </c:pt>
              </c:numCache>
            </c:numRef>
          </c:xVal>
          <c:yVal>
            <c:numRef>
              <c:f>'Figure 4.11'!$C$5</c:f>
              <c:numCache>
                <c:formatCode>General</c:formatCode>
                <c:ptCount val="1"/>
                <c:pt idx="0">
                  <c:v>0.0441938050603107</c:v>
                </c:pt>
              </c:numCache>
            </c:numRef>
          </c:yVal>
          <c:bubbleSize>
            <c:numRef>
              <c:f>'Figure 4.11'!$D$5</c:f>
              <c:numCache>
                <c:formatCode>General</c:formatCode>
                <c:ptCount val="1"/>
                <c:pt idx="0">
                  <c:v>4.5058E6</c:v>
                </c:pt>
              </c:numCache>
            </c:numRef>
          </c:bubbleSize>
          <c:bubble3D val="0"/>
        </c:ser>
        <c:ser>
          <c:idx val="4"/>
          <c:order val="3"/>
          <c:tx>
            <c:strRef>
              <c:f>'Figure 4.11'!$A$7</c:f>
              <c:strCache>
                <c:ptCount val="1"/>
                <c:pt idx="0">
                  <c:v>Switzerland</c:v>
                </c:pt>
              </c:strCache>
            </c:strRef>
          </c:tx>
          <c:spPr>
            <a:ln w="25400">
              <a:noFill/>
            </a:ln>
          </c:spPr>
          <c:invertIfNegative val="0"/>
          <c:xVal>
            <c:numRef>
              <c:f>'Figure 4.11'!$B$7</c:f>
              <c:numCache>
                <c:formatCode>0.00</c:formatCode>
                <c:ptCount val="1"/>
                <c:pt idx="0">
                  <c:v>6.7</c:v>
                </c:pt>
              </c:numCache>
            </c:numRef>
          </c:xVal>
          <c:yVal>
            <c:numRef>
              <c:f>'Figure 4.11'!$C$7</c:f>
              <c:numCache>
                <c:formatCode>General</c:formatCode>
                <c:ptCount val="1"/>
                <c:pt idx="0">
                  <c:v>0.0307623034358214</c:v>
                </c:pt>
              </c:numCache>
            </c:numRef>
          </c:yVal>
          <c:bubbleSize>
            <c:numRef>
              <c:f>'Figure 4.11'!$D$7</c:f>
              <c:numCache>
                <c:formatCode>General</c:formatCode>
                <c:ptCount val="1"/>
                <c:pt idx="0">
                  <c:v>8.0778E6</c:v>
                </c:pt>
              </c:numCache>
            </c:numRef>
          </c:bubbleSize>
          <c:bubble3D val="0"/>
        </c:ser>
        <c:ser>
          <c:idx val="5"/>
          <c:order val="4"/>
          <c:tx>
            <c:strRef>
              <c:f>'Figure 4.11'!$A$8</c:f>
              <c:strCache>
                <c:ptCount val="1"/>
                <c:pt idx="0">
                  <c:v>United States </c:v>
                </c:pt>
              </c:strCache>
            </c:strRef>
          </c:tx>
          <c:spPr>
            <a:ln w="25400">
              <a:noFill/>
            </a:ln>
          </c:spPr>
          <c:invertIfNegative val="0"/>
          <c:xVal>
            <c:numRef>
              <c:f>'Figure 4.11'!$B$8</c:f>
              <c:numCache>
                <c:formatCode>0.00</c:formatCode>
                <c:ptCount val="1"/>
                <c:pt idx="0">
                  <c:v>20.32</c:v>
                </c:pt>
              </c:numCache>
            </c:numRef>
          </c:xVal>
          <c:yVal>
            <c:numRef>
              <c:f>'Figure 4.11'!$C$8</c:f>
              <c:numCache>
                <c:formatCode>General</c:formatCode>
                <c:ptCount val="1"/>
                <c:pt idx="0">
                  <c:v>0.0298490645388371</c:v>
                </c:pt>
              </c:numCache>
            </c:numRef>
          </c:yVal>
          <c:bubbleSize>
            <c:numRef>
              <c:f>'Figure 4.11'!$D$8</c:f>
              <c:numCache>
                <c:formatCode>General</c:formatCode>
                <c:ptCount val="1"/>
                <c:pt idx="0">
                  <c:v>3.200507E8</c:v>
                </c:pt>
              </c:numCache>
            </c:numRef>
          </c:bubbleSize>
          <c:bubble3D val="0"/>
        </c:ser>
        <c:ser>
          <c:idx val="6"/>
          <c:order val="5"/>
          <c:tx>
            <c:strRef>
              <c:f>'Figure 4.11'!$A$9</c:f>
              <c:strCache>
                <c:ptCount val="1"/>
                <c:pt idx="0">
                  <c:v>Singapore</c:v>
                </c:pt>
              </c:strCache>
            </c:strRef>
          </c:tx>
          <c:spPr>
            <a:ln w="25400">
              <a:noFill/>
            </a:ln>
          </c:spPr>
          <c:invertIfNegative val="0"/>
          <c:xVal>
            <c:numRef>
              <c:f>'Figure 4.11'!$B$9</c:f>
              <c:numCache>
                <c:formatCode>0.00</c:formatCode>
                <c:ptCount val="1"/>
                <c:pt idx="0">
                  <c:v>18.48</c:v>
                </c:pt>
              </c:numCache>
            </c:numRef>
          </c:xVal>
          <c:yVal>
            <c:numRef>
              <c:f>'Figure 4.11'!$C$9</c:f>
              <c:numCache>
                <c:formatCode>General</c:formatCode>
                <c:ptCount val="1"/>
                <c:pt idx="0">
                  <c:v>0.0286186100024959</c:v>
                </c:pt>
              </c:numCache>
            </c:numRef>
          </c:yVal>
          <c:bubbleSize>
            <c:numRef>
              <c:f>'Figure 4.11'!$D$9</c:f>
              <c:numCache>
                <c:formatCode>General</c:formatCode>
                <c:ptCount val="1"/>
                <c:pt idx="0">
                  <c:v>5.4117E6</c:v>
                </c:pt>
              </c:numCache>
            </c:numRef>
          </c:bubbleSize>
          <c:bubble3D val="0"/>
        </c:ser>
        <c:ser>
          <c:idx val="7"/>
          <c:order val="6"/>
          <c:tx>
            <c:strRef>
              <c:f>'Figure 4.11'!$A$10</c:f>
              <c:strCache>
                <c:ptCount val="1"/>
                <c:pt idx="0">
                  <c:v>Australia</c:v>
                </c:pt>
              </c:strCache>
            </c:strRef>
          </c:tx>
          <c:spPr>
            <a:ln w="25400">
              <a:noFill/>
            </a:ln>
          </c:spPr>
          <c:invertIfNegative val="0"/>
          <c:xVal>
            <c:numRef>
              <c:f>'Figure 4.11'!$B$10</c:f>
              <c:numCache>
                <c:formatCode>0.00</c:formatCode>
                <c:ptCount val="1"/>
                <c:pt idx="0">
                  <c:v>8.8</c:v>
                </c:pt>
              </c:numCache>
            </c:numRef>
          </c:xVal>
          <c:yVal>
            <c:numRef>
              <c:f>'Figure 4.11'!$C$10</c:f>
              <c:numCache>
                <c:formatCode>General</c:formatCode>
                <c:ptCount val="1"/>
                <c:pt idx="0">
                  <c:v>0.0276293030939141</c:v>
                </c:pt>
              </c:numCache>
            </c:numRef>
          </c:yVal>
          <c:bubbleSize>
            <c:numRef>
              <c:f>'Figure 4.11'!$D$10</c:f>
              <c:numCache>
                <c:formatCode>General</c:formatCode>
                <c:ptCount val="1"/>
                <c:pt idx="0">
                  <c:v>2.33426E7</c:v>
                </c:pt>
              </c:numCache>
            </c:numRef>
          </c:bubbleSize>
          <c:bubble3D val="0"/>
        </c:ser>
        <c:ser>
          <c:idx val="8"/>
          <c:order val="7"/>
          <c:tx>
            <c:strRef>
              <c:f>'Figure 4.11'!$A$11</c:f>
              <c:strCache>
                <c:ptCount val="1"/>
                <c:pt idx="0">
                  <c:v>Finland</c:v>
                </c:pt>
              </c:strCache>
            </c:strRef>
          </c:tx>
          <c:spPr>
            <a:ln w="25400">
              <a:noFill/>
            </a:ln>
          </c:spPr>
          <c:invertIfNegative val="0"/>
          <c:xVal>
            <c:numRef>
              <c:f>'Figure 4.11'!$B$11</c:f>
              <c:numCache>
                <c:formatCode>0.00</c:formatCode>
                <c:ptCount val="1"/>
                <c:pt idx="0">
                  <c:v>9.2</c:v>
                </c:pt>
              </c:numCache>
            </c:numRef>
          </c:xVal>
          <c:yVal>
            <c:numRef>
              <c:f>'Figure 4.11'!$C$11</c:f>
              <c:numCache>
                <c:formatCode>General</c:formatCode>
                <c:ptCount val="1"/>
                <c:pt idx="0">
                  <c:v>0.0252591786887522</c:v>
                </c:pt>
              </c:numCache>
            </c:numRef>
          </c:yVal>
          <c:bubbleSize>
            <c:numRef>
              <c:f>'Figure 4.11'!$D$11</c:f>
              <c:numCache>
                <c:formatCode>General</c:formatCode>
                <c:ptCount val="1"/>
                <c:pt idx="0">
                  <c:v>5.4263E6</c:v>
                </c:pt>
              </c:numCache>
            </c:numRef>
          </c:bubbleSize>
          <c:bubble3D val="0"/>
        </c:ser>
        <c:ser>
          <c:idx val="9"/>
          <c:order val="8"/>
          <c:tx>
            <c:strRef>
              <c:f>'Figure 4.11'!$A$12</c:f>
              <c:strCache>
                <c:ptCount val="1"/>
                <c:pt idx="0">
                  <c:v>Sweden</c:v>
                </c:pt>
              </c:strCache>
            </c:strRef>
          </c:tx>
          <c:spPr>
            <a:ln w="25400">
              <a:noFill/>
            </a:ln>
          </c:spPr>
          <c:invertIfNegative val="0"/>
          <c:xVal>
            <c:numRef>
              <c:f>'Figure 4.11'!$B$12</c:f>
              <c:numCache>
                <c:formatCode>0.00</c:formatCode>
                <c:ptCount val="1"/>
                <c:pt idx="0">
                  <c:v>6.3</c:v>
                </c:pt>
              </c:numCache>
            </c:numRef>
          </c:xVal>
          <c:yVal>
            <c:numRef>
              <c:f>'Figure 4.11'!$C$12</c:f>
              <c:numCache>
                <c:formatCode>General</c:formatCode>
                <c:ptCount val="1"/>
                <c:pt idx="0">
                  <c:v>0.0198843393131406</c:v>
                </c:pt>
              </c:numCache>
            </c:numRef>
          </c:yVal>
          <c:bubbleSize>
            <c:numRef>
              <c:f>'Figure 4.11'!$D$12</c:f>
              <c:numCache>
                <c:formatCode>General</c:formatCode>
                <c:ptCount val="1"/>
                <c:pt idx="0">
                  <c:v>9.5711E6</c:v>
                </c:pt>
              </c:numCache>
            </c:numRef>
          </c:bubbleSize>
          <c:bubble3D val="0"/>
        </c:ser>
        <c:ser>
          <c:idx val="10"/>
          <c:order val="9"/>
          <c:tx>
            <c:strRef>
              <c:f>'Figure 4.11'!$A$13</c:f>
              <c:strCache>
                <c:ptCount val="1"/>
                <c:pt idx="0">
                  <c:v>Austria</c:v>
                </c:pt>
              </c:strCache>
            </c:strRef>
          </c:tx>
          <c:spPr>
            <a:ln w="25400">
              <a:noFill/>
            </a:ln>
          </c:spPr>
          <c:invertIfNegative val="0"/>
          <c:xVal>
            <c:numRef>
              <c:f>'Figure 4.11'!$B$13</c:f>
              <c:numCache>
                <c:formatCode>0.00</c:formatCode>
                <c:ptCount val="1"/>
                <c:pt idx="0">
                  <c:v>7.0</c:v>
                </c:pt>
              </c:numCache>
            </c:numRef>
          </c:xVal>
          <c:yVal>
            <c:numRef>
              <c:f>'Figure 4.11'!$C$13</c:f>
              <c:numCache>
                <c:formatCode>General</c:formatCode>
                <c:ptCount val="1"/>
                <c:pt idx="0">
                  <c:v>0.0191365485468645</c:v>
                </c:pt>
              </c:numCache>
            </c:numRef>
          </c:yVal>
          <c:bubbleSize>
            <c:numRef>
              <c:f>'Figure 4.11'!$D$13</c:f>
              <c:numCache>
                <c:formatCode>General</c:formatCode>
                <c:ptCount val="1"/>
                <c:pt idx="0">
                  <c:v>8.4951E6</c:v>
                </c:pt>
              </c:numCache>
            </c:numRef>
          </c:bubbleSize>
          <c:bubble3D val="0"/>
        </c:ser>
        <c:ser>
          <c:idx val="11"/>
          <c:order val="10"/>
          <c:tx>
            <c:strRef>
              <c:f>'Figure 4.11'!$A$14</c:f>
              <c:strCache>
                <c:ptCount val="1"/>
                <c:pt idx="0">
                  <c:v>Netherlands</c:v>
                </c:pt>
              </c:strCache>
            </c:strRef>
          </c:tx>
          <c:spPr>
            <a:ln w="25400">
              <a:noFill/>
            </a:ln>
          </c:spPr>
          <c:invertIfNegative val="0"/>
          <c:xVal>
            <c:numRef>
              <c:f>'Figure 4.11'!$B$14</c:f>
              <c:numCache>
                <c:formatCode>0.00</c:formatCode>
                <c:ptCount val="1"/>
                <c:pt idx="0">
                  <c:v>8.6</c:v>
                </c:pt>
              </c:numCache>
            </c:numRef>
          </c:xVal>
          <c:yVal>
            <c:numRef>
              <c:f>'Figure 4.11'!$C$14</c:f>
              <c:numCache>
                <c:formatCode>General</c:formatCode>
                <c:ptCount val="1"/>
                <c:pt idx="0">
                  <c:v>0.0182152846974036</c:v>
                </c:pt>
              </c:numCache>
            </c:numRef>
          </c:yVal>
          <c:bubbleSize>
            <c:numRef>
              <c:f>'Figure 4.11'!$D$14</c:f>
              <c:numCache>
                <c:formatCode>General</c:formatCode>
                <c:ptCount val="1"/>
                <c:pt idx="0">
                  <c:v>1.67592E7</c:v>
                </c:pt>
              </c:numCache>
            </c:numRef>
          </c:bubbleSize>
          <c:bubble3D val="0"/>
        </c:ser>
        <c:ser>
          <c:idx val="12"/>
          <c:order val="11"/>
          <c:tx>
            <c:strRef>
              <c:f>'Figure 4.11'!$A$15</c:f>
              <c:strCache>
                <c:ptCount val="1"/>
                <c:pt idx="0">
                  <c:v>United Kingdom</c:v>
                </c:pt>
              </c:strCache>
            </c:strRef>
          </c:tx>
          <c:spPr>
            <a:ln w="25400">
              <a:noFill/>
            </a:ln>
          </c:spPr>
          <c:invertIfNegative val="0"/>
          <c:xVal>
            <c:numRef>
              <c:f>'Figure 4.11'!$B$15</c:f>
              <c:numCache>
                <c:formatCode>0.00</c:formatCode>
                <c:ptCount val="1"/>
                <c:pt idx="0">
                  <c:v>17.35</c:v>
                </c:pt>
              </c:numCache>
            </c:numRef>
          </c:xVal>
          <c:yVal>
            <c:numRef>
              <c:f>'Figure 4.11'!$C$15</c:f>
              <c:numCache>
                <c:formatCode>General</c:formatCode>
                <c:ptCount val="1"/>
                <c:pt idx="0">
                  <c:v>0.0169413459127559</c:v>
                </c:pt>
              </c:numCache>
            </c:numRef>
          </c:yVal>
          <c:bubbleSize>
            <c:numRef>
              <c:f>'Figure 4.11'!$D$15</c:f>
              <c:numCache>
                <c:formatCode>General</c:formatCode>
                <c:ptCount val="1"/>
                <c:pt idx="0">
                  <c:v>6.31363E7</c:v>
                </c:pt>
              </c:numCache>
            </c:numRef>
          </c:bubbleSize>
          <c:bubble3D val="0"/>
        </c:ser>
        <c:ser>
          <c:idx val="13"/>
          <c:order val="12"/>
          <c:tx>
            <c:strRef>
              <c:f>'Figure 4.11'!$A$16</c:f>
              <c:strCache>
                <c:ptCount val="1"/>
                <c:pt idx="0">
                  <c:v>Portugal</c:v>
                </c:pt>
              </c:strCache>
            </c:strRef>
          </c:tx>
          <c:spPr>
            <a:ln w="25400">
              <a:noFill/>
            </a:ln>
          </c:spPr>
          <c:invertIfNegative val="0"/>
          <c:xVal>
            <c:numRef>
              <c:f>'Figure 4.11'!$B$16</c:f>
              <c:numCache>
                <c:formatCode>0.00</c:formatCode>
                <c:ptCount val="1"/>
                <c:pt idx="0">
                  <c:v>10.1</c:v>
                </c:pt>
              </c:numCache>
            </c:numRef>
          </c:xVal>
          <c:yVal>
            <c:numRef>
              <c:f>'Figure 4.11'!$C$16</c:f>
              <c:numCache>
                <c:formatCode>General</c:formatCode>
                <c:ptCount val="1"/>
                <c:pt idx="0">
                  <c:v>0.0145995863342044</c:v>
                </c:pt>
              </c:numCache>
            </c:numRef>
          </c:yVal>
          <c:bubbleSize>
            <c:numRef>
              <c:f>'Figure 4.11'!$D$16</c:f>
              <c:numCache>
                <c:formatCode>General</c:formatCode>
                <c:ptCount val="1"/>
                <c:pt idx="0">
                  <c:v>1.06082E7</c:v>
                </c:pt>
              </c:numCache>
            </c:numRef>
          </c:bubbleSize>
          <c:bubble3D val="0"/>
        </c:ser>
        <c:ser>
          <c:idx val="14"/>
          <c:order val="13"/>
          <c:tx>
            <c:strRef>
              <c:f>'Figure 4.11'!$A$17</c:f>
              <c:strCache>
                <c:ptCount val="1"/>
                <c:pt idx="0">
                  <c:v>Belgium</c:v>
                </c:pt>
              </c:strCache>
            </c:strRef>
          </c:tx>
          <c:spPr>
            <a:ln w="25400">
              <a:noFill/>
            </a:ln>
          </c:spPr>
          <c:invertIfNegative val="0"/>
          <c:xVal>
            <c:numRef>
              <c:f>'Figure 4.11'!$B$17</c:f>
              <c:numCache>
                <c:formatCode>0.00</c:formatCode>
                <c:ptCount val="1"/>
                <c:pt idx="0">
                  <c:v>5.85</c:v>
                </c:pt>
              </c:numCache>
            </c:numRef>
          </c:xVal>
          <c:yVal>
            <c:numRef>
              <c:f>'Figure 4.11'!$C$17</c:f>
              <c:numCache>
                <c:formatCode>General</c:formatCode>
                <c:ptCount val="1"/>
                <c:pt idx="0">
                  <c:v>0.0121183276900138</c:v>
                </c:pt>
              </c:numCache>
            </c:numRef>
          </c:yVal>
          <c:bubbleSize>
            <c:numRef>
              <c:f>'Figure 4.11'!$D$17</c:f>
              <c:numCache>
                <c:formatCode>General</c:formatCode>
                <c:ptCount val="1"/>
                <c:pt idx="0">
                  <c:v>1.11045E7</c:v>
                </c:pt>
              </c:numCache>
            </c:numRef>
          </c:bubbleSize>
          <c:bubble3D val="0"/>
        </c:ser>
        <c:ser>
          <c:idx val="15"/>
          <c:order val="14"/>
          <c:tx>
            <c:strRef>
              <c:f>'Figure 4.11'!$A$18</c:f>
              <c:strCache>
                <c:ptCount val="1"/>
                <c:pt idx="0">
                  <c:v>Germany</c:v>
                </c:pt>
              </c:strCache>
            </c:strRef>
          </c:tx>
          <c:spPr>
            <a:ln w="25400">
              <a:noFill/>
            </a:ln>
          </c:spPr>
          <c:invertIfNegative val="0"/>
          <c:xVal>
            <c:numRef>
              <c:f>'Figure 4.11'!$B$18</c:f>
              <c:numCache>
                <c:formatCode>0.00</c:formatCode>
                <c:ptCount val="1"/>
                <c:pt idx="0">
                  <c:v>10.35</c:v>
                </c:pt>
              </c:numCache>
            </c:numRef>
          </c:xVal>
          <c:yVal>
            <c:numRef>
              <c:f>'Figure 4.11'!$C$18</c:f>
              <c:numCache>
                <c:formatCode>General</c:formatCode>
                <c:ptCount val="1"/>
                <c:pt idx="0">
                  <c:v>0.0110382362525421</c:v>
                </c:pt>
              </c:numCache>
            </c:numRef>
          </c:yVal>
          <c:bubbleSize>
            <c:numRef>
              <c:f>'Figure 4.11'!$D$18</c:f>
              <c:numCache>
                <c:formatCode>General</c:formatCode>
                <c:ptCount val="1"/>
                <c:pt idx="0">
                  <c:v>8.27266E7</c:v>
                </c:pt>
              </c:numCache>
            </c:numRef>
          </c:bubbleSize>
          <c:bubble3D val="0"/>
        </c:ser>
        <c:ser>
          <c:idx val="16"/>
          <c:order val="15"/>
          <c:tx>
            <c:strRef>
              <c:f>'Figure 4.11'!$A$19</c:f>
              <c:strCache>
                <c:ptCount val="1"/>
                <c:pt idx="0">
                  <c:v>Spain</c:v>
                </c:pt>
              </c:strCache>
            </c:strRef>
          </c:tx>
          <c:spPr>
            <a:ln w="25400">
              <a:noFill/>
            </a:ln>
          </c:spPr>
          <c:invertIfNegative val="0"/>
          <c:xVal>
            <c:numRef>
              <c:f>'Figure 4.11'!$B$19</c:f>
              <c:numCache>
                <c:formatCode>0.00</c:formatCode>
                <c:ptCount val="1"/>
                <c:pt idx="0">
                  <c:v>13.62</c:v>
                </c:pt>
              </c:numCache>
            </c:numRef>
          </c:xVal>
          <c:yVal>
            <c:numRef>
              <c:f>'Figure 4.11'!$C$19</c:f>
              <c:numCache>
                <c:formatCode>General</c:formatCode>
                <c:ptCount val="1"/>
                <c:pt idx="0">
                  <c:v>0.0103626270590492</c:v>
                </c:pt>
              </c:numCache>
            </c:numRef>
          </c:yVal>
          <c:bubbleSize>
            <c:numRef>
              <c:f>'Figure 4.11'!$D$19</c:f>
              <c:numCache>
                <c:formatCode>General</c:formatCode>
                <c:ptCount val="1"/>
                <c:pt idx="0">
                  <c:v>4.6927E7</c:v>
                </c:pt>
              </c:numCache>
            </c:numRef>
          </c:bubbleSize>
          <c:bubble3D val="0"/>
        </c:ser>
        <c:ser>
          <c:idx val="17"/>
          <c:order val="16"/>
          <c:tx>
            <c:strRef>
              <c:f>'Figure 4.11'!$A$21</c:f>
              <c:strCache>
                <c:ptCount val="1"/>
                <c:pt idx="0">
                  <c:v>Greece</c:v>
                </c:pt>
              </c:strCache>
            </c:strRef>
          </c:tx>
          <c:spPr>
            <a:ln w="25400">
              <a:noFill/>
            </a:ln>
          </c:spPr>
          <c:invertIfNegative val="0"/>
          <c:xVal>
            <c:numRef>
              <c:f>'Figure 4.11'!$B$21</c:f>
              <c:numCache>
                <c:formatCode>0.00</c:formatCode>
                <c:ptCount val="1"/>
                <c:pt idx="0">
                  <c:v>12.71</c:v>
                </c:pt>
              </c:numCache>
            </c:numRef>
          </c:xVal>
          <c:yVal>
            <c:numRef>
              <c:f>'Figure 4.11'!$C$21</c:f>
              <c:numCache>
                <c:formatCode>General</c:formatCode>
                <c:ptCount val="1"/>
                <c:pt idx="0">
                  <c:v>0.0098563882887757</c:v>
                </c:pt>
              </c:numCache>
            </c:numRef>
          </c:yVal>
          <c:bubbleSize>
            <c:numRef>
              <c:f>'Figure 4.11'!$D$21</c:f>
              <c:numCache>
                <c:formatCode>General</c:formatCode>
                <c:ptCount val="1"/>
                <c:pt idx="0">
                  <c:v>1.1128E7</c:v>
                </c:pt>
              </c:numCache>
            </c:numRef>
          </c:bubbleSize>
          <c:bubble3D val="0"/>
        </c:ser>
        <c:ser>
          <c:idx val="18"/>
          <c:order val="17"/>
          <c:tx>
            <c:strRef>
              <c:f>'Figure 4.11'!$A$22</c:f>
              <c:strCache>
                <c:ptCount val="1"/>
                <c:pt idx="0">
                  <c:v>France</c:v>
                </c:pt>
              </c:strCache>
            </c:strRef>
          </c:tx>
          <c:spPr>
            <a:ln w="25400">
              <a:noFill/>
            </a:ln>
          </c:spPr>
          <c:invertIfNegative val="0"/>
          <c:xVal>
            <c:numRef>
              <c:f>'Figure 4.11'!$B$22</c:f>
              <c:numCache>
                <c:formatCode>0.00</c:formatCode>
                <c:ptCount val="1"/>
                <c:pt idx="0">
                  <c:v>7.4</c:v>
                </c:pt>
              </c:numCache>
            </c:numRef>
          </c:xVal>
          <c:yVal>
            <c:numRef>
              <c:f>'Figure 4.11'!$C$22</c:f>
              <c:numCache>
                <c:formatCode>General</c:formatCode>
                <c:ptCount val="1"/>
                <c:pt idx="0">
                  <c:v>0.00949112865970979</c:v>
                </c:pt>
              </c:numCache>
            </c:numRef>
          </c:yVal>
          <c:bubbleSize>
            <c:numRef>
              <c:f>'Figure 4.11'!$D$22</c:f>
              <c:numCache>
                <c:formatCode>General</c:formatCode>
                <c:ptCount val="1"/>
                <c:pt idx="0">
                  <c:v>6.42913E7</c:v>
                </c:pt>
              </c:numCache>
            </c:numRef>
          </c:bubbleSize>
          <c:bubble3D val="0"/>
        </c:ser>
        <c:ser>
          <c:idx val="19"/>
          <c:order val="18"/>
          <c:tx>
            <c:strRef>
              <c:f>'Figure 4.11'!$A$23</c:f>
              <c:strCache>
                <c:ptCount val="1"/>
                <c:pt idx="0">
                  <c:v>Slovenia</c:v>
                </c:pt>
              </c:strCache>
            </c:strRef>
          </c:tx>
          <c:spPr>
            <a:ln w="25400">
              <a:noFill/>
            </a:ln>
          </c:spPr>
          <c:invertIfNegative val="0"/>
          <c:xVal>
            <c:numRef>
              <c:f>'Figure 4.11'!$B$23</c:f>
              <c:numCache>
                <c:formatCode>0.00</c:formatCode>
                <c:ptCount val="1"/>
                <c:pt idx="0">
                  <c:v>5.45</c:v>
                </c:pt>
              </c:numCache>
            </c:numRef>
          </c:xVal>
          <c:yVal>
            <c:numRef>
              <c:f>'Figure 4.11'!$C$23</c:f>
              <c:numCache>
                <c:formatCode>General</c:formatCode>
                <c:ptCount val="1"/>
                <c:pt idx="0">
                  <c:v>0.00799083011583011</c:v>
                </c:pt>
              </c:numCache>
            </c:numRef>
          </c:yVal>
          <c:bubbleSize>
            <c:numRef>
              <c:f>'Figure 4.11'!$D$23</c:f>
              <c:numCache>
                <c:formatCode>General</c:formatCode>
                <c:ptCount val="1"/>
                <c:pt idx="0">
                  <c:v>2.072E6</c:v>
                </c:pt>
              </c:numCache>
            </c:numRef>
          </c:bubbleSize>
          <c:bubble3D val="0"/>
        </c:ser>
        <c:ser>
          <c:idx val="20"/>
          <c:order val="19"/>
          <c:tx>
            <c:strRef>
              <c:f>'Figure 4.11'!$A$24</c:f>
              <c:strCache>
                <c:ptCount val="1"/>
                <c:pt idx="0">
                  <c:v>Israel</c:v>
                </c:pt>
              </c:strCache>
            </c:strRef>
          </c:tx>
          <c:spPr>
            <a:ln w="25400">
              <a:noFill/>
            </a:ln>
          </c:spPr>
          <c:invertIfNegative val="0"/>
          <c:xVal>
            <c:numRef>
              <c:f>'Figure 4.11'!$B$24</c:f>
              <c:numCache>
                <c:formatCode>0.00</c:formatCode>
                <c:ptCount val="1"/>
                <c:pt idx="0">
                  <c:v>17.42</c:v>
                </c:pt>
              </c:numCache>
            </c:numRef>
          </c:xVal>
          <c:yVal>
            <c:numRef>
              <c:f>'Figure 4.11'!$C$24</c:f>
              <c:numCache>
                <c:formatCode>General</c:formatCode>
                <c:ptCount val="1"/>
                <c:pt idx="0">
                  <c:v>0.0078810460812837</c:v>
                </c:pt>
              </c:numCache>
            </c:numRef>
          </c:yVal>
          <c:bubbleSize>
            <c:numRef>
              <c:f>'Figure 4.11'!$D$24</c:f>
              <c:numCache>
                <c:formatCode>General</c:formatCode>
                <c:ptCount val="1"/>
                <c:pt idx="0">
                  <c:v>7.7331E6</c:v>
                </c:pt>
              </c:numCache>
            </c:numRef>
          </c:bubbleSize>
          <c:bubble3D val="0"/>
        </c:ser>
        <c:ser>
          <c:idx val="21"/>
          <c:order val="20"/>
          <c:tx>
            <c:strRef>
              <c:f>'Figure 4.11'!$A$25</c:f>
              <c:strCache>
                <c:ptCount val="1"/>
                <c:pt idx="0">
                  <c:v>South Korea</c:v>
                </c:pt>
              </c:strCache>
            </c:strRef>
          </c:tx>
          <c:spPr>
            <a:ln w="25400">
              <a:noFill/>
            </a:ln>
          </c:spPr>
          <c:invertIfNegative val="0"/>
          <c:xVal>
            <c:numRef>
              <c:f>'Figure 4.11'!$B$25</c:f>
              <c:numCache>
                <c:formatCode>0.00</c:formatCode>
                <c:ptCount val="1"/>
                <c:pt idx="0">
                  <c:v>10.08</c:v>
                </c:pt>
              </c:numCache>
            </c:numRef>
          </c:xVal>
          <c:yVal>
            <c:numRef>
              <c:f>'Figure 4.11'!$C$25</c:f>
              <c:numCache>
                <c:formatCode>General</c:formatCode>
                <c:ptCount val="1"/>
                <c:pt idx="0">
                  <c:v>0.00766805266336049</c:v>
                </c:pt>
              </c:numCache>
            </c:numRef>
          </c:yVal>
          <c:bubbleSize>
            <c:numRef>
              <c:f>'Figure 4.11'!$D$25</c:f>
              <c:numCache>
                <c:formatCode>General</c:formatCode>
                <c:ptCount val="1"/>
                <c:pt idx="0">
                  <c:v>4.92627E7</c:v>
                </c:pt>
              </c:numCache>
            </c:numRef>
          </c:bubbleSize>
          <c:bubble3D val="0"/>
        </c:ser>
        <c:ser>
          <c:idx val="22"/>
          <c:order val="21"/>
          <c:tx>
            <c:strRef>
              <c:f>'Figure 4.11'!$A$26</c:f>
              <c:strCache>
                <c:ptCount val="1"/>
                <c:pt idx="0">
                  <c:v>Japan</c:v>
                </c:pt>
              </c:strCache>
            </c:strRef>
          </c:tx>
          <c:spPr>
            <a:ln w="25400">
              <a:noFill/>
            </a:ln>
          </c:spPr>
          <c:invertIfNegative val="0"/>
          <c:xVal>
            <c:numRef>
              <c:f>'Figure 4.11'!$B$26</c:f>
              <c:numCache>
                <c:formatCode>0.00</c:formatCode>
                <c:ptCount val="1"/>
                <c:pt idx="0">
                  <c:v>7.28</c:v>
                </c:pt>
              </c:numCache>
            </c:numRef>
          </c:xVal>
          <c:yVal>
            <c:numRef>
              <c:f>'Figure 4.11'!$C$25</c:f>
              <c:numCache>
                <c:formatCode>General</c:formatCode>
                <c:ptCount val="1"/>
                <c:pt idx="0">
                  <c:v>0.00766805266336049</c:v>
                </c:pt>
              </c:numCache>
            </c:numRef>
          </c:yVal>
          <c:bubbleSize>
            <c:numRef>
              <c:f>'Figure 4.11'!$D$25</c:f>
              <c:numCache>
                <c:formatCode>General</c:formatCode>
                <c:ptCount val="1"/>
                <c:pt idx="0">
                  <c:v>4.92627E7</c:v>
                </c:pt>
              </c:numCache>
            </c:numRef>
          </c:bubbleSize>
          <c:bubble3D val="0"/>
        </c:ser>
        <c:ser>
          <c:idx val="23"/>
          <c:order val="22"/>
          <c:tx>
            <c:strRef>
              <c:f>'Figure 4.11'!$A$27</c:f>
              <c:strCache>
                <c:ptCount val="1"/>
                <c:pt idx="0">
                  <c:v>Italy</c:v>
                </c:pt>
              </c:strCache>
            </c:strRef>
          </c:tx>
          <c:spPr>
            <a:ln w="25400">
              <a:noFill/>
            </a:ln>
          </c:spPr>
          <c:invertIfNegative val="0"/>
          <c:xVal>
            <c:numRef>
              <c:f>'Figure 4.11'!$B$27</c:f>
              <c:numCache>
                <c:formatCode>0.00</c:formatCode>
                <c:ptCount val="1"/>
                <c:pt idx="0">
                  <c:v>11.26</c:v>
                </c:pt>
              </c:numCache>
            </c:numRef>
          </c:xVal>
          <c:yVal>
            <c:numRef>
              <c:f>'Figure 4.11'!$C$27</c:f>
              <c:numCache>
                <c:formatCode>General</c:formatCode>
                <c:ptCount val="1"/>
                <c:pt idx="0">
                  <c:v>0.00398820621026909</c:v>
                </c:pt>
              </c:numCache>
            </c:numRef>
          </c:yVal>
          <c:bubbleSize>
            <c:numRef>
              <c:f>'Figure 4.11'!$D$27</c:f>
              <c:numCache>
                <c:formatCode>General</c:formatCode>
                <c:ptCount val="1"/>
                <c:pt idx="0">
                  <c:v>6.09903E7</c:v>
                </c:pt>
              </c:numCache>
            </c:numRef>
          </c:bubbleSize>
          <c:bubble3D val="0"/>
        </c:ser>
        <c:ser>
          <c:idx val="24"/>
          <c:order val="23"/>
          <c:tx>
            <c:strRef>
              <c:f>'Figure 4.11'!$A$28</c:f>
              <c:strCache>
                <c:ptCount val="1"/>
                <c:pt idx="0">
                  <c:v>Denmark</c:v>
                </c:pt>
              </c:strCache>
            </c:strRef>
          </c:tx>
          <c:spPr>
            <a:ln w="25400">
              <a:noFill/>
            </a:ln>
          </c:spPr>
          <c:invertIfNegative val="0"/>
          <c:xVal>
            <c:numRef>
              <c:f>'Figure 4.11'!$B$28</c:f>
              <c:numCache>
                <c:formatCode>0.00</c:formatCode>
                <c:ptCount val="1"/>
                <c:pt idx="0">
                  <c:v>5.16</c:v>
                </c:pt>
              </c:numCache>
            </c:numRef>
          </c:xVal>
          <c:yVal>
            <c:numRef>
              <c:f>'Figure 4.11'!$C$28</c:f>
              <c:numCache>
                <c:formatCode>General</c:formatCode>
                <c:ptCount val="1"/>
                <c:pt idx="0">
                  <c:v>0.00245288391379402</c:v>
                </c:pt>
              </c:numCache>
            </c:numRef>
          </c:yVal>
          <c:bubbleSize>
            <c:numRef>
              <c:f>'Figure 4.11'!$D$28</c:f>
              <c:numCache>
                <c:formatCode>General</c:formatCode>
                <c:ptCount val="1"/>
                <c:pt idx="0">
                  <c:v>5.6191E6</c:v>
                </c:pt>
              </c:numCache>
            </c:numRef>
          </c:bubbleSize>
          <c:bubble3D val="0"/>
        </c:ser>
        <c:dLbls>
          <c:showLegendKey val="0"/>
          <c:showVal val="0"/>
          <c:showCatName val="0"/>
          <c:showSerName val="0"/>
          <c:showPercent val="0"/>
          <c:showBubbleSize val="0"/>
        </c:dLbls>
        <c:bubbleScale val="100"/>
        <c:showNegBubbles val="0"/>
        <c:axId val="-379876672"/>
        <c:axId val="-379874480"/>
      </c:bubbleChart>
      <c:valAx>
        <c:axId val="-379876672"/>
        <c:scaling>
          <c:orientation val="minMax"/>
        </c:scaling>
        <c:delete val="0"/>
        <c:axPos val="b"/>
        <c:title>
          <c:tx>
            <c:rich>
              <a:bodyPr/>
              <a:lstStyle/>
              <a:p>
                <a:pPr>
                  <a:defRPr/>
                </a:pPr>
                <a:r>
                  <a:rPr lang="en-US"/>
                  <a:t>Income</a:t>
                </a:r>
                <a:r>
                  <a:rPr lang="en-US" baseline="0"/>
                  <a:t> Inequality (90:10)</a:t>
                </a:r>
              </a:p>
            </c:rich>
          </c:tx>
          <c:overlay val="0"/>
        </c:title>
        <c:numFmt formatCode="0.00" sourceLinked="1"/>
        <c:majorTickMark val="none"/>
        <c:minorTickMark val="none"/>
        <c:tickLblPos val="nextTo"/>
        <c:crossAx val="-379874480"/>
        <c:crosses val="autoZero"/>
        <c:crossBetween val="midCat"/>
      </c:valAx>
      <c:valAx>
        <c:axId val="-379874480"/>
        <c:scaling>
          <c:orientation val="minMax"/>
          <c:max val="0.055"/>
          <c:min val="0.0"/>
        </c:scaling>
        <c:delete val="0"/>
        <c:axPos val="l"/>
        <c:majorGridlines/>
        <c:title>
          <c:tx>
            <c:rich>
              <a:bodyPr/>
              <a:lstStyle/>
              <a:p>
                <a:pPr>
                  <a:defRPr/>
                </a:pPr>
                <a:r>
                  <a:rPr lang="en-US"/>
                  <a:t>Annual</a:t>
                </a:r>
                <a:r>
                  <a:rPr lang="en-US" baseline="0"/>
                  <a:t> ai</a:t>
                </a:r>
                <a:r>
                  <a:rPr lang="en-US"/>
                  <a:t>rcraft Departures per capita</a:t>
                </a:r>
              </a:p>
            </c:rich>
          </c:tx>
          <c:overlay val="0"/>
        </c:title>
        <c:numFmt formatCode="General" sourceLinked="1"/>
        <c:majorTickMark val="none"/>
        <c:minorTickMark val="none"/>
        <c:tickLblPos val="nextTo"/>
        <c:crossAx val="-379876672"/>
        <c:crosses val="autoZero"/>
        <c:crossBetween val="midCat"/>
      </c:valAx>
      <c:spPr>
        <a:noFill/>
        <a:ln w="25400">
          <a:noFill/>
        </a:ln>
      </c:spPr>
    </c:plotArea>
    <c:legend>
      <c:legendPos val="r"/>
      <c:overlay val="0"/>
    </c:legend>
    <c:plotVisOnly val="1"/>
    <c:dispBlanksAs val="gap"/>
    <c:showDLblsOverMax val="0"/>
  </c:chart>
  <c:printSettings>
    <c:headerFooter/>
    <c:pageMargins b="1.0" l="0.75" r="0.75" t="1.0"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Income Inequality &amp; Crime Rates</a:t>
            </a:r>
          </a:p>
        </c:rich>
      </c:tx>
      <c:overlay val="0"/>
    </c:title>
    <c:autoTitleDeleted val="0"/>
    <c:plotArea>
      <c:layout/>
      <c:bubbleChart>
        <c:varyColors val="0"/>
        <c:ser>
          <c:idx val="0"/>
          <c:order val="0"/>
          <c:tx>
            <c:strRef>
              <c:f>'Figure 4.12'!$A$3</c:f>
              <c:strCache>
                <c:ptCount val="1"/>
                <c:pt idx="0">
                  <c:v>South Korea</c:v>
                </c:pt>
              </c:strCache>
            </c:strRef>
          </c:tx>
          <c:invertIfNegative val="0"/>
          <c:xVal>
            <c:numRef>
              <c:f>'Figure 4.12'!$B$3</c:f>
              <c:numCache>
                <c:formatCode>0.00</c:formatCode>
                <c:ptCount val="1"/>
                <c:pt idx="0">
                  <c:v>10.08</c:v>
                </c:pt>
              </c:numCache>
            </c:numRef>
          </c:xVal>
          <c:yVal>
            <c:numRef>
              <c:f>'Figure 4.12'!$C$3</c:f>
              <c:numCache>
                <c:formatCode>General</c:formatCode>
                <c:ptCount val="1"/>
                <c:pt idx="0">
                  <c:v>5230.4</c:v>
                </c:pt>
              </c:numCache>
            </c:numRef>
          </c:yVal>
          <c:bubbleSize>
            <c:numRef>
              <c:f>'Figure 4.12'!$D$3</c:f>
              <c:numCache>
                <c:formatCode>General</c:formatCode>
                <c:ptCount val="1"/>
                <c:pt idx="0">
                  <c:v>4.92627E7</c:v>
                </c:pt>
              </c:numCache>
            </c:numRef>
          </c:bubbleSize>
          <c:bubble3D val="0"/>
        </c:ser>
        <c:ser>
          <c:idx val="1"/>
          <c:order val="1"/>
          <c:tx>
            <c:strRef>
              <c:f>'Figure 4.12'!$A$5</c:f>
              <c:strCache>
                <c:ptCount val="1"/>
                <c:pt idx="0">
                  <c:v>New Zealand</c:v>
                </c:pt>
              </c:strCache>
            </c:strRef>
          </c:tx>
          <c:spPr>
            <a:ln w="25400">
              <a:noFill/>
            </a:ln>
          </c:spPr>
          <c:invertIfNegative val="0"/>
          <c:xVal>
            <c:numRef>
              <c:f>'Figure 4.12'!$B$5</c:f>
              <c:numCache>
                <c:formatCode>0.00</c:formatCode>
                <c:ptCount val="1"/>
                <c:pt idx="0">
                  <c:v>8.210000000000001</c:v>
                </c:pt>
              </c:numCache>
            </c:numRef>
          </c:xVal>
          <c:yVal>
            <c:numRef>
              <c:f>'Figure 4.12'!$C$5</c:f>
              <c:numCache>
                <c:formatCode>General</c:formatCode>
                <c:ptCount val="1"/>
                <c:pt idx="0">
                  <c:v>4352.8</c:v>
                </c:pt>
              </c:numCache>
            </c:numRef>
          </c:yVal>
          <c:bubbleSize>
            <c:numRef>
              <c:f>'Figure 4.12'!$D$5</c:f>
              <c:numCache>
                <c:formatCode>General</c:formatCode>
                <c:ptCount val="1"/>
                <c:pt idx="0">
                  <c:v>4.5058E6</c:v>
                </c:pt>
              </c:numCache>
            </c:numRef>
          </c:bubbleSize>
          <c:bubble3D val="0"/>
        </c:ser>
        <c:ser>
          <c:idx val="2"/>
          <c:order val="2"/>
          <c:tx>
            <c:strRef>
              <c:f>'Figure 4.12'!$A$7</c:f>
              <c:strCache>
                <c:ptCount val="1"/>
                <c:pt idx="0">
                  <c:v>United States </c:v>
                </c:pt>
              </c:strCache>
            </c:strRef>
          </c:tx>
          <c:spPr>
            <a:ln w="25400">
              <a:noFill/>
            </a:ln>
          </c:spPr>
          <c:invertIfNegative val="0"/>
          <c:xVal>
            <c:numRef>
              <c:f>'Figure 4.12'!$B$7</c:f>
              <c:numCache>
                <c:formatCode>0.00</c:formatCode>
                <c:ptCount val="1"/>
                <c:pt idx="0">
                  <c:v>20.32</c:v>
                </c:pt>
              </c:numCache>
            </c:numRef>
          </c:xVal>
          <c:yVal>
            <c:numRef>
              <c:f>'Figure 4.12'!$C$7</c:f>
              <c:numCache>
                <c:formatCode>General</c:formatCode>
                <c:ptCount val="1"/>
                <c:pt idx="0">
                  <c:v>3531.3</c:v>
                </c:pt>
              </c:numCache>
            </c:numRef>
          </c:yVal>
          <c:bubbleSize>
            <c:numRef>
              <c:f>'Figure 4.12'!$D$7</c:f>
              <c:numCache>
                <c:formatCode>General</c:formatCode>
                <c:ptCount val="1"/>
                <c:pt idx="0">
                  <c:v>3.200507E8</c:v>
                </c:pt>
              </c:numCache>
            </c:numRef>
          </c:bubbleSize>
          <c:bubble3D val="0"/>
        </c:ser>
        <c:ser>
          <c:idx val="3"/>
          <c:order val="3"/>
          <c:tx>
            <c:strRef>
              <c:f>'Figure 4.12'!$A$9</c:f>
              <c:strCache>
                <c:ptCount val="1"/>
                <c:pt idx="0">
                  <c:v>Israel</c:v>
                </c:pt>
              </c:strCache>
            </c:strRef>
          </c:tx>
          <c:spPr>
            <a:ln w="25400">
              <a:noFill/>
            </a:ln>
          </c:spPr>
          <c:invertIfNegative val="0"/>
          <c:xVal>
            <c:numRef>
              <c:f>'Figure 4.12'!$B$9</c:f>
              <c:numCache>
                <c:formatCode>0.00</c:formatCode>
                <c:ptCount val="1"/>
                <c:pt idx="0">
                  <c:v>17.42</c:v>
                </c:pt>
              </c:numCache>
            </c:numRef>
          </c:xVal>
          <c:yVal>
            <c:numRef>
              <c:f>'Figure 4.12'!$C$9</c:f>
              <c:numCache>
                <c:formatCode>General</c:formatCode>
                <c:ptCount val="1"/>
                <c:pt idx="0">
                  <c:v>2767.7</c:v>
                </c:pt>
              </c:numCache>
            </c:numRef>
          </c:yVal>
          <c:bubbleSize>
            <c:numRef>
              <c:f>'Figure 4.12'!$D$9</c:f>
              <c:numCache>
                <c:formatCode>General</c:formatCode>
                <c:ptCount val="1"/>
                <c:pt idx="0">
                  <c:v>7.7331E6</c:v>
                </c:pt>
              </c:numCache>
            </c:numRef>
          </c:bubbleSize>
          <c:bubble3D val="0"/>
        </c:ser>
        <c:ser>
          <c:idx val="4"/>
          <c:order val="4"/>
          <c:tx>
            <c:strRef>
              <c:f>'Figure 4.12'!$A$11</c:f>
              <c:strCache>
                <c:ptCount val="1"/>
                <c:pt idx="0">
                  <c:v>Belgium</c:v>
                </c:pt>
              </c:strCache>
            </c:strRef>
          </c:tx>
          <c:spPr>
            <a:ln w="25400">
              <a:noFill/>
            </a:ln>
          </c:spPr>
          <c:invertIfNegative val="0"/>
          <c:xVal>
            <c:numRef>
              <c:f>'Figure 4.12'!$B$11</c:f>
              <c:numCache>
                <c:formatCode>0.00</c:formatCode>
                <c:ptCount val="1"/>
                <c:pt idx="0">
                  <c:v>5.85</c:v>
                </c:pt>
              </c:numCache>
            </c:numRef>
          </c:xVal>
          <c:yVal>
            <c:numRef>
              <c:f>'Figure 4.12'!$C$11</c:f>
              <c:numCache>
                <c:formatCode>General</c:formatCode>
                <c:ptCount val="1"/>
                <c:pt idx="0">
                  <c:v>2364.0</c:v>
                </c:pt>
              </c:numCache>
            </c:numRef>
          </c:yVal>
          <c:bubbleSize>
            <c:numRef>
              <c:f>'Figure 4.12'!$D$11</c:f>
              <c:numCache>
                <c:formatCode>General</c:formatCode>
                <c:ptCount val="1"/>
                <c:pt idx="0">
                  <c:v>1.11045E7</c:v>
                </c:pt>
              </c:numCache>
            </c:numRef>
          </c:bubbleSize>
          <c:bubble3D val="0"/>
        </c:ser>
        <c:ser>
          <c:idx val="5"/>
          <c:order val="5"/>
          <c:tx>
            <c:strRef>
              <c:f>'Figure 4.12'!$A$13</c:f>
              <c:strCache>
                <c:ptCount val="1"/>
                <c:pt idx="0">
                  <c:v>Netherlands</c:v>
                </c:pt>
              </c:strCache>
            </c:strRef>
          </c:tx>
          <c:spPr>
            <a:ln w="25400">
              <a:noFill/>
            </a:ln>
          </c:spPr>
          <c:invertIfNegative val="0"/>
          <c:xVal>
            <c:numRef>
              <c:f>'Figure 4.12'!$B$13</c:f>
              <c:numCache>
                <c:formatCode>0.00</c:formatCode>
                <c:ptCount val="1"/>
                <c:pt idx="0">
                  <c:v>8.6</c:v>
                </c:pt>
              </c:numCache>
            </c:numRef>
          </c:xVal>
          <c:yVal>
            <c:numRef>
              <c:f>'Figure 4.12'!$C$13</c:f>
              <c:numCache>
                <c:formatCode>General</c:formatCode>
                <c:ptCount val="1"/>
                <c:pt idx="0">
                  <c:v>1895.9</c:v>
                </c:pt>
              </c:numCache>
            </c:numRef>
          </c:yVal>
          <c:bubbleSize>
            <c:numRef>
              <c:f>'Figure 4.12'!$D$13</c:f>
              <c:numCache>
                <c:formatCode>General</c:formatCode>
                <c:ptCount val="1"/>
                <c:pt idx="0">
                  <c:v>1.67592E7</c:v>
                </c:pt>
              </c:numCache>
            </c:numRef>
          </c:bubbleSize>
          <c:bubble3D val="0"/>
        </c:ser>
        <c:ser>
          <c:idx val="6"/>
          <c:order val="6"/>
          <c:tx>
            <c:strRef>
              <c:f>'Figure 4.12'!$A$15</c:f>
              <c:strCache>
                <c:ptCount val="1"/>
                <c:pt idx="0">
                  <c:v>France*</c:v>
                </c:pt>
              </c:strCache>
            </c:strRef>
          </c:tx>
          <c:spPr>
            <a:ln w="25400">
              <a:noFill/>
            </a:ln>
          </c:spPr>
          <c:invertIfNegative val="0"/>
          <c:xVal>
            <c:numRef>
              <c:f>'Figure 4.12'!$B$15</c:f>
              <c:numCache>
                <c:formatCode>0.00</c:formatCode>
                <c:ptCount val="1"/>
                <c:pt idx="0">
                  <c:v>7.4</c:v>
                </c:pt>
              </c:numCache>
            </c:numRef>
          </c:xVal>
          <c:yVal>
            <c:numRef>
              <c:f>'Figure 4.12'!$C$15</c:f>
              <c:numCache>
                <c:formatCode>General</c:formatCode>
                <c:ptCount val="1"/>
                <c:pt idx="0">
                  <c:v>1720.3</c:v>
                </c:pt>
              </c:numCache>
            </c:numRef>
          </c:yVal>
          <c:bubbleSize>
            <c:numRef>
              <c:f>'Figure 4.12'!$D$15</c:f>
              <c:numCache>
                <c:formatCode>General</c:formatCode>
                <c:ptCount val="1"/>
                <c:pt idx="0">
                  <c:v>6.42913E7</c:v>
                </c:pt>
              </c:numCache>
            </c:numRef>
          </c:bubbleSize>
          <c:bubble3D val="0"/>
        </c:ser>
        <c:ser>
          <c:idx val="7"/>
          <c:order val="7"/>
          <c:tx>
            <c:strRef>
              <c:f>'Figure 4.12'!$A$17</c:f>
              <c:strCache>
                <c:ptCount val="1"/>
                <c:pt idx="0">
                  <c:v>Canada</c:v>
                </c:pt>
              </c:strCache>
            </c:strRef>
          </c:tx>
          <c:spPr>
            <a:ln w="25400">
              <a:noFill/>
            </a:ln>
          </c:spPr>
          <c:invertIfNegative val="0"/>
          <c:xVal>
            <c:numRef>
              <c:f>'Figure 4.12'!$B$17</c:f>
              <c:numCache>
                <c:formatCode>0.00</c:formatCode>
                <c:ptCount val="1"/>
                <c:pt idx="0">
                  <c:v>14.54</c:v>
                </c:pt>
              </c:numCache>
            </c:numRef>
          </c:xVal>
          <c:yVal>
            <c:numRef>
              <c:f>'Figure 4.12'!$C$17</c:f>
              <c:numCache>
                <c:formatCode>General</c:formatCode>
                <c:ptCount val="1"/>
                <c:pt idx="0">
                  <c:v>1682.3</c:v>
                </c:pt>
              </c:numCache>
            </c:numRef>
          </c:yVal>
          <c:bubbleSize>
            <c:numRef>
              <c:f>'Figure 4.12'!$D$17</c:f>
              <c:numCache>
                <c:formatCode>General</c:formatCode>
                <c:ptCount val="1"/>
                <c:pt idx="0">
                  <c:v>3.51817E7</c:v>
                </c:pt>
              </c:numCache>
            </c:numRef>
          </c:bubbleSize>
          <c:bubble3D val="0"/>
        </c:ser>
        <c:ser>
          <c:idx val="8"/>
          <c:order val="8"/>
          <c:tx>
            <c:strRef>
              <c:f>'Figure 4.12'!$A$19</c:f>
              <c:strCache>
                <c:ptCount val="1"/>
                <c:pt idx="0">
                  <c:v>Italy</c:v>
                </c:pt>
              </c:strCache>
            </c:strRef>
          </c:tx>
          <c:spPr>
            <a:ln w="25400">
              <a:noFill/>
            </a:ln>
          </c:spPr>
          <c:invertIfNegative val="0"/>
          <c:xVal>
            <c:numRef>
              <c:f>'Figure 4.12'!$B$19</c:f>
              <c:numCache>
                <c:formatCode>0.00</c:formatCode>
                <c:ptCount val="1"/>
                <c:pt idx="0">
                  <c:v>11.26</c:v>
                </c:pt>
              </c:numCache>
            </c:numRef>
          </c:xVal>
          <c:yVal>
            <c:numRef>
              <c:f>'Figure 4.12'!$C$19</c:f>
              <c:numCache>
                <c:formatCode>General</c:formatCode>
                <c:ptCount val="1"/>
                <c:pt idx="0">
                  <c:v>1603.7</c:v>
                </c:pt>
              </c:numCache>
            </c:numRef>
          </c:yVal>
          <c:bubbleSize>
            <c:numRef>
              <c:f>'Figure 4.12'!$D$19</c:f>
              <c:numCache>
                <c:formatCode>General</c:formatCode>
                <c:ptCount val="1"/>
                <c:pt idx="0">
                  <c:v>6.09903E7</c:v>
                </c:pt>
              </c:numCache>
            </c:numRef>
          </c:bubbleSize>
          <c:bubble3D val="0"/>
        </c:ser>
        <c:ser>
          <c:idx val="9"/>
          <c:order val="9"/>
          <c:tx>
            <c:strRef>
              <c:f>'Figure 4.12'!$A$21</c:f>
              <c:strCache>
                <c:ptCount val="1"/>
                <c:pt idx="0">
                  <c:v>Sweden</c:v>
                </c:pt>
              </c:strCache>
            </c:strRef>
          </c:tx>
          <c:spPr>
            <a:ln w="25400">
              <a:noFill/>
            </a:ln>
          </c:spPr>
          <c:invertIfNegative val="0"/>
          <c:xVal>
            <c:numRef>
              <c:f>'Figure 4.12'!$B$21</c:f>
              <c:numCache>
                <c:formatCode>0.00</c:formatCode>
                <c:ptCount val="1"/>
                <c:pt idx="0">
                  <c:v>6.3</c:v>
                </c:pt>
              </c:numCache>
            </c:numRef>
          </c:xVal>
          <c:yVal>
            <c:numRef>
              <c:f>'Figure 4.12'!$C$21</c:f>
              <c:numCache>
                <c:formatCode>General</c:formatCode>
                <c:ptCount val="1"/>
                <c:pt idx="0">
                  <c:v>1121.4</c:v>
                </c:pt>
              </c:numCache>
            </c:numRef>
          </c:yVal>
          <c:bubbleSize>
            <c:numRef>
              <c:f>'Figure 4.12'!$D$21</c:f>
              <c:numCache>
                <c:formatCode>General</c:formatCode>
                <c:ptCount val="1"/>
                <c:pt idx="0">
                  <c:v>9.5711E6</c:v>
                </c:pt>
              </c:numCache>
            </c:numRef>
          </c:bubbleSize>
          <c:bubble3D val="0"/>
        </c:ser>
        <c:ser>
          <c:idx val="10"/>
          <c:order val="10"/>
          <c:tx>
            <c:strRef>
              <c:f>'Figure 4.12'!$A$23</c:f>
              <c:strCache>
                <c:ptCount val="1"/>
                <c:pt idx="0">
                  <c:v>Slovenia</c:v>
                </c:pt>
              </c:strCache>
            </c:strRef>
          </c:tx>
          <c:spPr>
            <a:ln w="25400">
              <a:noFill/>
            </a:ln>
          </c:spPr>
          <c:invertIfNegative val="0"/>
          <c:xVal>
            <c:numRef>
              <c:f>'Figure 4.12'!$B$23</c:f>
              <c:numCache>
                <c:formatCode>0.00</c:formatCode>
                <c:ptCount val="1"/>
                <c:pt idx="0">
                  <c:v>5.45</c:v>
                </c:pt>
              </c:numCache>
            </c:numRef>
          </c:xVal>
          <c:yVal>
            <c:numRef>
              <c:f>'Figure 4.12'!$C$23</c:f>
              <c:numCache>
                <c:formatCode>General</c:formatCode>
                <c:ptCount val="1"/>
                <c:pt idx="0">
                  <c:v>886.7</c:v>
                </c:pt>
              </c:numCache>
            </c:numRef>
          </c:yVal>
          <c:bubbleSize>
            <c:numRef>
              <c:f>'Figure 4.12'!$D$23</c:f>
              <c:numCache>
                <c:formatCode>General</c:formatCode>
                <c:ptCount val="1"/>
                <c:pt idx="0">
                  <c:v>2.072E6</c:v>
                </c:pt>
              </c:numCache>
            </c:numRef>
          </c:bubbleSize>
          <c:bubble3D val="0"/>
        </c:ser>
        <c:ser>
          <c:idx val="11"/>
          <c:order val="11"/>
          <c:tx>
            <c:strRef>
              <c:f>'Figure 4.12'!$A$25</c:f>
              <c:strCache>
                <c:ptCount val="1"/>
                <c:pt idx="0">
                  <c:v>Norway</c:v>
                </c:pt>
              </c:strCache>
            </c:strRef>
          </c:tx>
          <c:spPr>
            <a:ln w="25400">
              <a:noFill/>
            </a:ln>
          </c:spPr>
          <c:invertIfNegative val="0"/>
          <c:xVal>
            <c:numRef>
              <c:f>'Figure 4.12'!$B$25</c:f>
              <c:numCache>
                <c:formatCode>0.00</c:formatCode>
                <c:ptCount val="1"/>
                <c:pt idx="0">
                  <c:v>6.2</c:v>
                </c:pt>
              </c:numCache>
            </c:numRef>
          </c:xVal>
          <c:yVal>
            <c:numRef>
              <c:f>'Figure 4.12'!$C$25</c:f>
              <c:numCache>
                <c:formatCode>General</c:formatCode>
                <c:ptCount val="1"/>
                <c:pt idx="0">
                  <c:v>738.7</c:v>
                </c:pt>
              </c:numCache>
            </c:numRef>
          </c:yVal>
          <c:bubbleSize>
            <c:numRef>
              <c:f>'Figure 4.12'!$D$25</c:f>
              <c:numCache>
                <c:formatCode>General</c:formatCode>
                <c:ptCount val="1"/>
                <c:pt idx="0">
                  <c:v>5.0427E6</c:v>
                </c:pt>
              </c:numCache>
            </c:numRef>
          </c:bubbleSize>
          <c:bubble3D val="0"/>
        </c:ser>
        <c:ser>
          <c:idx val="12"/>
          <c:order val="12"/>
          <c:tx>
            <c:strRef>
              <c:f>'Figure 4.12'!$A$27</c:f>
              <c:strCache>
                <c:ptCount val="1"/>
                <c:pt idx="0">
                  <c:v>Japan</c:v>
                </c:pt>
              </c:strCache>
            </c:strRef>
          </c:tx>
          <c:spPr>
            <a:ln w="25400">
              <a:noFill/>
            </a:ln>
          </c:spPr>
          <c:invertIfNegative val="0"/>
          <c:xVal>
            <c:numRef>
              <c:f>'Figure 4.12'!$B$27</c:f>
              <c:numCache>
                <c:formatCode>0.00</c:formatCode>
                <c:ptCount val="1"/>
                <c:pt idx="0">
                  <c:v>7.28</c:v>
                </c:pt>
              </c:numCache>
            </c:numRef>
          </c:xVal>
          <c:yVal>
            <c:numRef>
              <c:f>'Figure 4.12'!$C$27</c:f>
              <c:numCache>
                <c:formatCode>General</c:formatCode>
                <c:ptCount val="1"/>
                <c:pt idx="0">
                  <c:v>206.4</c:v>
                </c:pt>
              </c:numCache>
            </c:numRef>
          </c:yVal>
          <c:bubbleSize>
            <c:numRef>
              <c:f>'Figure 4.12'!$D$27</c:f>
              <c:numCache>
                <c:formatCode>General</c:formatCode>
                <c:ptCount val="1"/>
                <c:pt idx="0">
                  <c:v>1.271436E8</c:v>
                </c:pt>
              </c:numCache>
            </c:numRef>
          </c:bubbleSize>
          <c:bubble3D val="0"/>
        </c:ser>
        <c:ser>
          <c:idx val="13"/>
          <c:order val="13"/>
          <c:tx>
            <c:strRef>
              <c:f>'Figure 4.12'!$A$4</c:f>
              <c:strCache>
                <c:ptCount val="1"/>
                <c:pt idx="0">
                  <c:v>Finland*</c:v>
                </c:pt>
              </c:strCache>
            </c:strRef>
          </c:tx>
          <c:spPr>
            <a:ln w="25400">
              <a:noFill/>
            </a:ln>
          </c:spPr>
          <c:invertIfNegative val="0"/>
          <c:xVal>
            <c:numRef>
              <c:f>'Figure 4.12'!$B$4</c:f>
              <c:numCache>
                <c:formatCode>0.00</c:formatCode>
                <c:ptCount val="1"/>
                <c:pt idx="0">
                  <c:v>9.2</c:v>
                </c:pt>
              </c:numCache>
            </c:numRef>
          </c:xVal>
          <c:yVal>
            <c:numRef>
              <c:f>'Figure 4.12'!$C$4</c:f>
              <c:numCache>
                <c:formatCode>General</c:formatCode>
                <c:ptCount val="1"/>
                <c:pt idx="0">
                  <c:v>5093.0</c:v>
                </c:pt>
              </c:numCache>
            </c:numRef>
          </c:yVal>
          <c:bubbleSize>
            <c:numRef>
              <c:f>'Figure 4.12'!$D$4</c:f>
              <c:numCache>
                <c:formatCode>General</c:formatCode>
                <c:ptCount val="1"/>
                <c:pt idx="0">
                  <c:v>5.4263E6</c:v>
                </c:pt>
              </c:numCache>
            </c:numRef>
          </c:bubbleSize>
          <c:bubble3D val="0"/>
        </c:ser>
        <c:ser>
          <c:idx val="14"/>
          <c:order val="14"/>
          <c:tx>
            <c:strRef>
              <c:f>'Figure 4.12'!$A$6</c:f>
              <c:strCache>
                <c:ptCount val="1"/>
                <c:pt idx="0">
                  <c:v>United Kingdom</c:v>
                </c:pt>
              </c:strCache>
            </c:strRef>
          </c:tx>
          <c:spPr>
            <a:ln w="25400">
              <a:noFill/>
            </a:ln>
          </c:spPr>
          <c:invertIfNegative val="0"/>
          <c:xVal>
            <c:numRef>
              <c:f>'Figure 4.12'!$B$6</c:f>
              <c:numCache>
                <c:formatCode>0.00</c:formatCode>
                <c:ptCount val="1"/>
                <c:pt idx="0">
                  <c:v>17.35</c:v>
                </c:pt>
              </c:numCache>
            </c:numRef>
          </c:xVal>
          <c:yVal>
            <c:numRef>
              <c:f>'Figure 4.12'!$C$6</c:f>
              <c:numCache>
                <c:formatCode>General</c:formatCode>
                <c:ptCount val="1"/>
                <c:pt idx="0">
                  <c:v>3642.0</c:v>
                </c:pt>
              </c:numCache>
            </c:numRef>
          </c:yVal>
          <c:bubbleSize>
            <c:numRef>
              <c:f>'Figure 4.12'!$D$6</c:f>
              <c:numCache>
                <c:formatCode>General</c:formatCode>
                <c:ptCount val="1"/>
                <c:pt idx="0">
                  <c:v>6.31363E7</c:v>
                </c:pt>
              </c:numCache>
            </c:numRef>
          </c:bubbleSize>
          <c:bubble3D val="0"/>
        </c:ser>
        <c:ser>
          <c:idx val="15"/>
          <c:order val="15"/>
          <c:tx>
            <c:strRef>
              <c:f>'Figure 4.12'!$A$8</c:f>
              <c:strCache>
                <c:ptCount val="1"/>
                <c:pt idx="0">
                  <c:v>Austria</c:v>
                </c:pt>
              </c:strCache>
            </c:strRef>
          </c:tx>
          <c:spPr>
            <a:ln w="25400">
              <a:noFill/>
            </a:ln>
          </c:spPr>
          <c:invertIfNegative val="0"/>
          <c:xVal>
            <c:numRef>
              <c:f>'Figure 4.12'!$B$8</c:f>
              <c:numCache>
                <c:formatCode>0.00</c:formatCode>
                <c:ptCount val="1"/>
                <c:pt idx="0">
                  <c:v>7.0</c:v>
                </c:pt>
              </c:numCache>
            </c:numRef>
          </c:xVal>
          <c:yVal>
            <c:numRef>
              <c:f>'Figure 4.12'!$C$8</c:f>
              <c:numCache>
                <c:formatCode>General</c:formatCode>
                <c:ptCount val="1"/>
                <c:pt idx="0">
                  <c:v>3089.3</c:v>
                </c:pt>
              </c:numCache>
            </c:numRef>
          </c:yVal>
          <c:bubbleSize>
            <c:numRef>
              <c:f>'Figure 4.12'!$D$8</c:f>
              <c:numCache>
                <c:formatCode>General</c:formatCode>
                <c:ptCount val="1"/>
                <c:pt idx="0">
                  <c:v>8.4951E6</c:v>
                </c:pt>
              </c:numCache>
            </c:numRef>
          </c:bubbleSize>
          <c:bubble3D val="0"/>
        </c:ser>
        <c:ser>
          <c:idx val="16"/>
          <c:order val="16"/>
          <c:tx>
            <c:strRef>
              <c:f>'Figure 4.12'!$A$10</c:f>
              <c:strCache>
                <c:ptCount val="1"/>
                <c:pt idx="0">
                  <c:v>Germany*</c:v>
                </c:pt>
              </c:strCache>
            </c:strRef>
          </c:tx>
          <c:spPr>
            <a:ln w="25400">
              <a:noFill/>
            </a:ln>
          </c:spPr>
          <c:invertIfNegative val="0"/>
          <c:xVal>
            <c:numRef>
              <c:f>'Figure 4.12'!$B$10</c:f>
              <c:numCache>
                <c:formatCode>0.00</c:formatCode>
                <c:ptCount val="1"/>
                <c:pt idx="0">
                  <c:v>10.35</c:v>
                </c:pt>
              </c:numCache>
            </c:numRef>
          </c:xVal>
          <c:yVal>
            <c:numRef>
              <c:f>'Figure 4.12'!$C$10</c:f>
              <c:numCache>
                <c:formatCode>General</c:formatCode>
                <c:ptCount val="1"/>
                <c:pt idx="0">
                  <c:v>2531.0</c:v>
                </c:pt>
              </c:numCache>
            </c:numRef>
          </c:yVal>
          <c:bubbleSize>
            <c:numRef>
              <c:f>'Figure 4.12'!$D$10</c:f>
              <c:numCache>
                <c:formatCode>General</c:formatCode>
                <c:ptCount val="1"/>
                <c:pt idx="0">
                  <c:v>8.27266E7</c:v>
                </c:pt>
              </c:numCache>
            </c:numRef>
          </c:bubbleSize>
          <c:bubble3D val="0"/>
        </c:ser>
        <c:ser>
          <c:idx val="17"/>
          <c:order val="17"/>
          <c:tx>
            <c:strRef>
              <c:f>'Figure 4.12'!$A$12</c:f>
              <c:strCache>
                <c:ptCount val="1"/>
                <c:pt idx="0">
                  <c:v>Greece</c:v>
                </c:pt>
              </c:strCache>
            </c:strRef>
          </c:tx>
          <c:spPr>
            <a:ln w="25400">
              <a:noFill/>
            </a:ln>
          </c:spPr>
          <c:invertIfNegative val="0"/>
          <c:xVal>
            <c:numRef>
              <c:f>'Figure 4.12'!$B$12</c:f>
              <c:numCache>
                <c:formatCode>0.00</c:formatCode>
                <c:ptCount val="1"/>
                <c:pt idx="0">
                  <c:v>12.71</c:v>
                </c:pt>
              </c:numCache>
            </c:numRef>
          </c:xVal>
          <c:yVal>
            <c:numRef>
              <c:f>'Figure 4.12'!$C$12</c:f>
              <c:numCache>
                <c:formatCode>General</c:formatCode>
                <c:ptCount val="1"/>
                <c:pt idx="0">
                  <c:v>2198.1</c:v>
                </c:pt>
              </c:numCache>
            </c:numRef>
          </c:yVal>
          <c:bubbleSize>
            <c:numRef>
              <c:f>'Figure 4.12'!$D$12</c:f>
              <c:numCache>
                <c:formatCode>General</c:formatCode>
                <c:ptCount val="1"/>
                <c:pt idx="0">
                  <c:v>1.1128E7</c:v>
                </c:pt>
              </c:numCache>
            </c:numRef>
          </c:bubbleSize>
          <c:bubble3D val="0"/>
        </c:ser>
        <c:ser>
          <c:idx val="18"/>
          <c:order val="18"/>
          <c:tx>
            <c:strRef>
              <c:f>'Figure 4.12'!$A$14</c:f>
              <c:strCache>
                <c:ptCount val="1"/>
                <c:pt idx="0">
                  <c:v>Portugal</c:v>
                </c:pt>
              </c:strCache>
            </c:strRef>
          </c:tx>
          <c:spPr>
            <a:ln w="25400">
              <a:noFill/>
            </a:ln>
          </c:spPr>
          <c:invertIfNegative val="0"/>
          <c:xVal>
            <c:numRef>
              <c:f>'Figure 4.12'!$B$14</c:f>
              <c:numCache>
                <c:formatCode>0.00</c:formatCode>
                <c:ptCount val="1"/>
                <c:pt idx="0">
                  <c:v>10.1</c:v>
                </c:pt>
              </c:numCache>
            </c:numRef>
          </c:xVal>
          <c:yVal>
            <c:numRef>
              <c:f>'Figure 4.12'!$C$14</c:f>
              <c:numCache>
                <c:formatCode>General</c:formatCode>
                <c:ptCount val="1"/>
                <c:pt idx="0">
                  <c:v>1872.4</c:v>
                </c:pt>
              </c:numCache>
            </c:numRef>
          </c:yVal>
          <c:bubbleSize>
            <c:numRef>
              <c:f>'Figure 4.12'!$D$14</c:f>
              <c:numCache>
                <c:formatCode>General</c:formatCode>
                <c:ptCount val="1"/>
                <c:pt idx="0">
                  <c:v>1.06082E7</c:v>
                </c:pt>
              </c:numCache>
            </c:numRef>
          </c:bubbleSize>
          <c:bubble3D val="0"/>
        </c:ser>
        <c:ser>
          <c:idx val="19"/>
          <c:order val="19"/>
          <c:tx>
            <c:strRef>
              <c:f>'Figure 4.12'!$A$16</c:f>
              <c:strCache>
                <c:ptCount val="1"/>
                <c:pt idx="0">
                  <c:v>Switzerland*</c:v>
                </c:pt>
              </c:strCache>
            </c:strRef>
          </c:tx>
          <c:spPr>
            <a:ln w="25400">
              <a:noFill/>
            </a:ln>
          </c:spPr>
          <c:invertIfNegative val="0"/>
          <c:xVal>
            <c:numRef>
              <c:f>'Figure 4.12'!$B$16</c:f>
              <c:numCache>
                <c:formatCode>0.00</c:formatCode>
                <c:ptCount val="1"/>
                <c:pt idx="0">
                  <c:v>6.7</c:v>
                </c:pt>
              </c:numCache>
            </c:numRef>
          </c:xVal>
          <c:yVal>
            <c:numRef>
              <c:f>'Figure 4.12'!$C$14</c:f>
              <c:numCache>
                <c:formatCode>General</c:formatCode>
                <c:ptCount val="1"/>
                <c:pt idx="0">
                  <c:v>1872.4</c:v>
                </c:pt>
              </c:numCache>
            </c:numRef>
          </c:yVal>
          <c:bubbleSize>
            <c:numRef>
              <c:f>'Figure 4.12'!$D$14</c:f>
              <c:numCache>
                <c:formatCode>General</c:formatCode>
                <c:ptCount val="1"/>
                <c:pt idx="0">
                  <c:v>1.06082E7</c:v>
                </c:pt>
              </c:numCache>
            </c:numRef>
          </c:bubbleSize>
          <c:bubble3D val="0"/>
        </c:ser>
        <c:ser>
          <c:idx val="20"/>
          <c:order val="20"/>
          <c:tx>
            <c:strRef>
              <c:f>'Figure 4.12'!$A$18</c:f>
              <c:strCache>
                <c:ptCount val="1"/>
                <c:pt idx="0">
                  <c:v>Australia</c:v>
                </c:pt>
              </c:strCache>
            </c:strRef>
          </c:tx>
          <c:spPr>
            <a:ln w="25400">
              <a:noFill/>
            </a:ln>
          </c:spPr>
          <c:invertIfNegative val="0"/>
          <c:xVal>
            <c:numRef>
              <c:f>'Figure 4.12'!$B$18</c:f>
              <c:numCache>
                <c:formatCode>0.00</c:formatCode>
                <c:ptCount val="1"/>
                <c:pt idx="0">
                  <c:v>8.8</c:v>
                </c:pt>
              </c:numCache>
            </c:numRef>
          </c:xVal>
          <c:yVal>
            <c:numRef>
              <c:f>'Figure 4.12'!$C$18</c:f>
              <c:numCache>
                <c:formatCode>General</c:formatCode>
                <c:ptCount val="1"/>
                <c:pt idx="0">
                  <c:v>1675.6</c:v>
                </c:pt>
              </c:numCache>
            </c:numRef>
          </c:yVal>
          <c:bubbleSize>
            <c:numRef>
              <c:f>'Figure 4.12'!$D$18</c:f>
              <c:numCache>
                <c:formatCode>General</c:formatCode>
                <c:ptCount val="1"/>
                <c:pt idx="0">
                  <c:v>2.33426E7</c:v>
                </c:pt>
              </c:numCache>
            </c:numRef>
          </c:bubbleSize>
          <c:bubble3D val="0"/>
        </c:ser>
        <c:ser>
          <c:idx val="21"/>
          <c:order val="21"/>
          <c:tx>
            <c:strRef>
              <c:f>'Figure 4.12'!$A$20</c:f>
              <c:strCache>
                <c:ptCount val="1"/>
                <c:pt idx="0">
                  <c:v>Ireland</c:v>
                </c:pt>
              </c:strCache>
            </c:strRef>
          </c:tx>
          <c:spPr>
            <a:ln w="25400">
              <a:noFill/>
            </a:ln>
          </c:spPr>
          <c:invertIfNegative val="0"/>
          <c:xVal>
            <c:numRef>
              <c:f>'Figure 4.12'!$B$20</c:f>
              <c:numCache>
                <c:formatCode>0.00</c:formatCode>
                <c:ptCount val="1"/>
                <c:pt idx="0">
                  <c:v>11.08</c:v>
                </c:pt>
              </c:numCache>
            </c:numRef>
          </c:xVal>
          <c:yVal>
            <c:numRef>
              <c:f>'Figure 4.12'!$C$20</c:f>
              <c:numCache>
                <c:formatCode>General</c:formatCode>
                <c:ptCount val="1"/>
                <c:pt idx="0">
                  <c:v>1213.4</c:v>
                </c:pt>
              </c:numCache>
            </c:numRef>
          </c:yVal>
          <c:bubbleSize>
            <c:numRef>
              <c:f>'Figure 4.12'!$D$20</c:f>
              <c:numCache>
                <c:formatCode>General</c:formatCode>
                <c:ptCount val="1"/>
                <c:pt idx="0">
                  <c:v>4.6272E6</c:v>
                </c:pt>
              </c:numCache>
            </c:numRef>
          </c:bubbleSize>
          <c:bubble3D val="0"/>
        </c:ser>
        <c:ser>
          <c:idx val="22"/>
          <c:order val="22"/>
          <c:tx>
            <c:strRef>
              <c:f>'Figure 4.12'!$A$22</c:f>
              <c:strCache>
                <c:ptCount val="1"/>
                <c:pt idx="0">
                  <c:v>Denmark</c:v>
                </c:pt>
              </c:strCache>
            </c:strRef>
          </c:tx>
          <c:spPr>
            <a:ln w="25400">
              <a:noFill/>
            </a:ln>
          </c:spPr>
          <c:invertIfNegative val="0"/>
          <c:xVal>
            <c:numRef>
              <c:f>'Figure 4.12'!$B$22</c:f>
              <c:numCache>
                <c:formatCode>0.00</c:formatCode>
                <c:ptCount val="1"/>
                <c:pt idx="0">
                  <c:v>5.16</c:v>
                </c:pt>
              </c:numCache>
            </c:numRef>
          </c:xVal>
          <c:yVal>
            <c:numRef>
              <c:f>'Figure 4.12'!$C$22</c:f>
              <c:numCache>
                <c:formatCode>General</c:formatCode>
                <c:ptCount val="1"/>
                <c:pt idx="0">
                  <c:v>1044.2</c:v>
                </c:pt>
              </c:numCache>
            </c:numRef>
          </c:yVal>
          <c:bubbleSize>
            <c:numRef>
              <c:f>'Figure 4.12'!$D$22</c:f>
              <c:numCache>
                <c:formatCode>General</c:formatCode>
                <c:ptCount val="1"/>
                <c:pt idx="0">
                  <c:v>5.6191E6</c:v>
                </c:pt>
              </c:numCache>
            </c:numRef>
          </c:bubbleSize>
          <c:bubble3D val="0"/>
        </c:ser>
        <c:ser>
          <c:idx val="23"/>
          <c:order val="23"/>
          <c:tx>
            <c:strRef>
              <c:f>'Figure 4.12'!$A$24</c:f>
              <c:strCache>
                <c:ptCount val="1"/>
                <c:pt idx="0">
                  <c:v>Spain*</c:v>
                </c:pt>
              </c:strCache>
            </c:strRef>
          </c:tx>
          <c:spPr>
            <a:ln w="25400">
              <a:noFill/>
            </a:ln>
          </c:spPr>
          <c:invertIfNegative val="0"/>
          <c:xVal>
            <c:numRef>
              <c:f>'Figure 4.12'!$B$24</c:f>
              <c:numCache>
                <c:formatCode>0.00</c:formatCode>
                <c:ptCount val="1"/>
                <c:pt idx="0">
                  <c:v>13.62</c:v>
                </c:pt>
              </c:numCache>
            </c:numRef>
          </c:xVal>
          <c:yVal>
            <c:numRef>
              <c:f>'Figure 4.12'!$C$24</c:f>
              <c:numCache>
                <c:formatCode>General</c:formatCode>
                <c:ptCount val="1"/>
                <c:pt idx="0">
                  <c:v>798.7</c:v>
                </c:pt>
              </c:numCache>
            </c:numRef>
          </c:yVal>
          <c:bubbleSize>
            <c:numRef>
              <c:f>'Figure 4.12'!$D$24</c:f>
              <c:numCache>
                <c:formatCode>General</c:formatCode>
                <c:ptCount val="1"/>
                <c:pt idx="0">
                  <c:v>4.6927E7</c:v>
                </c:pt>
              </c:numCache>
            </c:numRef>
          </c:bubbleSize>
          <c:bubble3D val="0"/>
        </c:ser>
        <c:ser>
          <c:idx val="24"/>
          <c:order val="24"/>
          <c:tx>
            <c:strRef>
              <c:f>'Figure 4.12'!$A$26</c:f>
              <c:strCache>
                <c:ptCount val="1"/>
                <c:pt idx="0">
                  <c:v>Singapore*</c:v>
                </c:pt>
              </c:strCache>
            </c:strRef>
          </c:tx>
          <c:spPr>
            <a:ln w="25400">
              <a:noFill/>
            </a:ln>
          </c:spPr>
          <c:invertIfNegative val="0"/>
          <c:xVal>
            <c:numRef>
              <c:f>'Figure 4.12'!$B$26</c:f>
              <c:numCache>
                <c:formatCode>0.00</c:formatCode>
                <c:ptCount val="1"/>
                <c:pt idx="0">
                  <c:v>18.48</c:v>
                </c:pt>
              </c:numCache>
            </c:numRef>
          </c:xVal>
          <c:yVal>
            <c:numRef>
              <c:f>'Figure 4.12'!$C$26</c:f>
              <c:numCache>
                <c:formatCode>General</c:formatCode>
                <c:ptCount val="1"/>
                <c:pt idx="0">
                  <c:v>314.2</c:v>
                </c:pt>
              </c:numCache>
            </c:numRef>
          </c:yVal>
          <c:bubbleSize>
            <c:numRef>
              <c:f>'Figure 4.12'!$D$26</c:f>
              <c:numCache>
                <c:formatCode>General</c:formatCode>
                <c:ptCount val="1"/>
                <c:pt idx="0">
                  <c:v>5.4117E6</c:v>
                </c:pt>
              </c:numCache>
            </c:numRef>
          </c:bubbleSize>
          <c:bubble3D val="0"/>
        </c:ser>
        <c:dLbls>
          <c:showLegendKey val="0"/>
          <c:showVal val="0"/>
          <c:showCatName val="0"/>
          <c:showSerName val="0"/>
          <c:showPercent val="0"/>
          <c:showBubbleSize val="0"/>
        </c:dLbls>
        <c:bubbleScale val="100"/>
        <c:showNegBubbles val="0"/>
        <c:axId val="-340946512"/>
        <c:axId val="-340942752"/>
      </c:bubbleChart>
      <c:valAx>
        <c:axId val="-340946512"/>
        <c:scaling>
          <c:orientation val="minMax"/>
        </c:scaling>
        <c:delete val="0"/>
        <c:axPos val="b"/>
        <c:title>
          <c:tx>
            <c:rich>
              <a:bodyPr/>
              <a:lstStyle/>
              <a:p>
                <a:pPr>
                  <a:defRPr/>
                </a:pPr>
                <a:r>
                  <a:rPr lang="en-US"/>
                  <a:t>Income Inequality (90:10)</a:t>
                </a:r>
              </a:p>
            </c:rich>
          </c:tx>
          <c:overlay val="0"/>
        </c:title>
        <c:numFmt formatCode="0.00" sourceLinked="1"/>
        <c:majorTickMark val="none"/>
        <c:minorTickMark val="none"/>
        <c:tickLblPos val="nextTo"/>
        <c:crossAx val="-340942752"/>
        <c:crosses val="autoZero"/>
        <c:crossBetween val="midCat"/>
      </c:valAx>
      <c:valAx>
        <c:axId val="-340942752"/>
        <c:scaling>
          <c:orientation val="minMax"/>
          <c:max val="5500.0"/>
          <c:min val="0.0"/>
        </c:scaling>
        <c:delete val="0"/>
        <c:axPos val="l"/>
        <c:majorGridlines/>
        <c:title>
          <c:tx>
            <c:rich>
              <a:bodyPr/>
              <a:lstStyle/>
              <a:p>
                <a:pPr>
                  <a:defRPr/>
                </a:pPr>
                <a:r>
                  <a:rPr lang="en-US"/>
                  <a:t>Crime Rates per 100,000</a:t>
                </a:r>
              </a:p>
            </c:rich>
          </c:tx>
          <c:overlay val="0"/>
        </c:title>
        <c:numFmt formatCode="General" sourceLinked="1"/>
        <c:majorTickMark val="none"/>
        <c:minorTickMark val="none"/>
        <c:tickLblPos val="nextTo"/>
        <c:crossAx val="-340946512"/>
        <c:crosses val="autoZero"/>
        <c:crossBetween val="midCat"/>
      </c:valAx>
    </c:plotArea>
    <c:legend>
      <c:legendPos val="r"/>
      <c:overlay val="0"/>
    </c:legend>
    <c:plotVisOnly val="1"/>
    <c:dispBlanksAs val="gap"/>
    <c:showDLblsOverMax val="0"/>
  </c:chart>
  <c:printSettings>
    <c:headerFooter/>
    <c:pageMargins b="1.0" l="0.75" r="0.75" t="1.0"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ubbleChart>
        <c:varyColors val="0"/>
        <c:ser>
          <c:idx val="0"/>
          <c:order val="0"/>
          <c:invertIfNegative val="0"/>
          <c:xVal>
            <c:numRef>
              <c:f>'Figure 4.13'!$B$3:$B$27</c:f>
              <c:numCache>
                <c:formatCode>0.00</c:formatCode>
                <c:ptCount val="25"/>
                <c:pt idx="0">
                  <c:v>20.3</c:v>
                </c:pt>
                <c:pt idx="1">
                  <c:v>18.5</c:v>
                </c:pt>
                <c:pt idx="2">
                  <c:v>17.4</c:v>
                </c:pt>
                <c:pt idx="3">
                  <c:v>12.7</c:v>
                </c:pt>
                <c:pt idx="4">
                  <c:v>13.6</c:v>
                </c:pt>
                <c:pt idx="5">
                  <c:v>11.3</c:v>
                </c:pt>
                <c:pt idx="6">
                  <c:v>17.4</c:v>
                </c:pt>
                <c:pt idx="7">
                  <c:v>10.1</c:v>
                </c:pt>
                <c:pt idx="8">
                  <c:v>10.1</c:v>
                </c:pt>
                <c:pt idx="9">
                  <c:v>7.3</c:v>
                </c:pt>
                <c:pt idx="10">
                  <c:v>8.8</c:v>
                </c:pt>
                <c:pt idx="11">
                  <c:v>14.5</c:v>
                </c:pt>
                <c:pt idx="12">
                  <c:v>8.2</c:v>
                </c:pt>
                <c:pt idx="13">
                  <c:v>7.4</c:v>
                </c:pt>
                <c:pt idx="14">
                  <c:v>11.1</c:v>
                </c:pt>
                <c:pt idx="15">
                  <c:v>7.0</c:v>
                </c:pt>
                <c:pt idx="16">
                  <c:v>6.7</c:v>
                </c:pt>
                <c:pt idx="17">
                  <c:v>8.6</c:v>
                </c:pt>
                <c:pt idx="18">
                  <c:v>10.4</c:v>
                </c:pt>
                <c:pt idx="19">
                  <c:v>6.3</c:v>
                </c:pt>
                <c:pt idx="20">
                  <c:v>6.2</c:v>
                </c:pt>
                <c:pt idx="21">
                  <c:v>5.9</c:v>
                </c:pt>
                <c:pt idx="22">
                  <c:v>9.2</c:v>
                </c:pt>
                <c:pt idx="23">
                  <c:v>5.5</c:v>
                </c:pt>
                <c:pt idx="24">
                  <c:v>5.2</c:v>
                </c:pt>
              </c:numCache>
            </c:numRef>
          </c:xVal>
          <c:yVal>
            <c:numRef>
              <c:f>'Figure 4.13'!$C$3:$C$27</c:f>
              <c:numCache>
                <c:formatCode>General</c:formatCode>
                <c:ptCount val="25"/>
                <c:pt idx="0">
                  <c:v>481.0</c:v>
                </c:pt>
                <c:pt idx="1">
                  <c:v>573.0</c:v>
                </c:pt>
                <c:pt idx="2">
                  <c:v>466.0</c:v>
                </c:pt>
                <c:pt idx="3">
                  <c:v>453.0</c:v>
                </c:pt>
                <c:pt idx="4">
                  <c:v>484.0</c:v>
                </c:pt>
                <c:pt idx="5">
                  <c:v>485.0</c:v>
                </c:pt>
                <c:pt idx="6">
                  <c:v>494.0</c:v>
                </c:pt>
                <c:pt idx="7">
                  <c:v>487.0</c:v>
                </c:pt>
                <c:pt idx="8">
                  <c:v>554.0</c:v>
                </c:pt>
                <c:pt idx="9">
                  <c:v>536.0</c:v>
                </c:pt>
                <c:pt idx="10">
                  <c:v>504.0</c:v>
                </c:pt>
                <c:pt idx="11">
                  <c:v>518.0</c:v>
                </c:pt>
                <c:pt idx="12">
                  <c:v>500.0</c:v>
                </c:pt>
                <c:pt idx="13">
                  <c:v>501.0</c:v>
                </c:pt>
                <c:pt idx="14">
                  <c:v>495.0</c:v>
                </c:pt>
                <c:pt idx="15">
                  <c:v>506.0</c:v>
                </c:pt>
                <c:pt idx="16">
                  <c:v>531.0</c:v>
                </c:pt>
                <c:pt idx="17">
                  <c:v>523.0</c:v>
                </c:pt>
                <c:pt idx="18">
                  <c:v>514.0</c:v>
                </c:pt>
                <c:pt idx="19">
                  <c:v>478.0</c:v>
                </c:pt>
                <c:pt idx="20">
                  <c:v>489.0</c:v>
                </c:pt>
                <c:pt idx="21">
                  <c:v>515.0</c:v>
                </c:pt>
                <c:pt idx="22">
                  <c:v>519.0</c:v>
                </c:pt>
                <c:pt idx="23">
                  <c:v>501.0</c:v>
                </c:pt>
                <c:pt idx="24">
                  <c:v>500.0</c:v>
                </c:pt>
              </c:numCache>
            </c:numRef>
          </c:yVal>
          <c:bubbleSize>
            <c:numRef>
              <c:f>'Figure 4.13'!$D$3:$D$27</c:f>
              <c:numCache>
                <c:formatCode>General</c:formatCode>
                <c:ptCount val="25"/>
                <c:pt idx="0">
                  <c:v>3.200507E8</c:v>
                </c:pt>
                <c:pt idx="1">
                  <c:v>5.4117E6</c:v>
                </c:pt>
                <c:pt idx="2">
                  <c:v>7.7331E6</c:v>
                </c:pt>
                <c:pt idx="3">
                  <c:v>1.1128E7</c:v>
                </c:pt>
                <c:pt idx="4">
                  <c:v>4.6927E7</c:v>
                </c:pt>
                <c:pt idx="5">
                  <c:v>6.09903E7</c:v>
                </c:pt>
                <c:pt idx="6">
                  <c:v>6.31363E7</c:v>
                </c:pt>
                <c:pt idx="7">
                  <c:v>1.06082E7</c:v>
                </c:pt>
                <c:pt idx="8">
                  <c:v>4.92627E7</c:v>
                </c:pt>
                <c:pt idx="9">
                  <c:v>1.271436E8</c:v>
                </c:pt>
                <c:pt idx="10">
                  <c:v>2.33426E7</c:v>
                </c:pt>
                <c:pt idx="11">
                  <c:v>3.51817E7</c:v>
                </c:pt>
                <c:pt idx="12">
                  <c:v>4.5058E6</c:v>
                </c:pt>
                <c:pt idx="13">
                  <c:v>4.6272E6</c:v>
                </c:pt>
                <c:pt idx="14">
                  <c:v>6.42913E7</c:v>
                </c:pt>
                <c:pt idx="15">
                  <c:v>8.4951E6</c:v>
                </c:pt>
                <c:pt idx="16">
                  <c:v>8.0778E6</c:v>
                </c:pt>
                <c:pt idx="17">
                  <c:v>1.67592E7</c:v>
                </c:pt>
                <c:pt idx="18">
                  <c:v>8.27266E7</c:v>
                </c:pt>
                <c:pt idx="19">
                  <c:v>9.5711E6</c:v>
                </c:pt>
                <c:pt idx="20">
                  <c:v>5.0427E6</c:v>
                </c:pt>
                <c:pt idx="21">
                  <c:v>1.11045E7</c:v>
                </c:pt>
                <c:pt idx="22">
                  <c:v>5.4263E6</c:v>
                </c:pt>
                <c:pt idx="23">
                  <c:v>2.072E6</c:v>
                </c:pt>
                <c:pt idx="24">
                  <c:v>5.6191E6</c:v>
                </c:pt>
              </c:numCache>
            </c:numRef>
          </c:bubbleSize>
          <c:bubble3D val="0"/>
        </c:ser>
        <c:dLbls>
          <c:showLegendKey val="0"/>
          <c:showVal val="0"/>
          <c:showCatName val="0"/>
          <c:showSerName val="0"/>
          <c:showPercent val="0"/>
          <c:showBubbleSize val="0"/>
        </c:dLbls>
        <c:bubbleScale val="100"/>
        <c:showNegBubbles val="0"/>
        <c:axId val="-340916560"/>
        <c:axId val="-340913808"/>
      </c:bubbleChart>
      <c:valAx>
        <c:axId val="-340916560"/>
        <c:scaling>
          <c:orientation val="minMax"/>
        </c:scaling>
        <c:delete val="0"/>
        <c:axPos val="b"/>
        <c:numFmt formatCode="0.00" sourceLinked="1"/>
        <c:majorTickMark val="out"/>
        <c:minorTickMark val="none"/>
        <c:tickLblPos val="nextTo"/>
        <c:crossAx val="-340913808"/>
        <c:crosses val="autoZero"/>
        <c:crossBetween val="midCat"/>
      </c:valAx>
      <c:valAx>
        <c:axId val="-340913808"/>
        <c:scaling>
          <c:orientation val="minMax"/>
          <c:max val="580.0"/>
          <c:min val="440.0"/>
        </c:scaling>
        <c:delete val="0"/>
        <c:axPos val="l"/>
        <c:majorGridlines/>
        <c:numFmt formatCode="General" sourceLinked="1"/>
        <c:majorTickMark val="out"/>
        <c:minorTickMark val="none"/>
        <c:tickLblPos val="nextTo"/>
        <c:crossAx val="-340916560"/>
        <c:crosses val="autoZero"/>
        <c:crossBetween val="midCat"/>
      </c:valAx>
    </c:plotArea>
    <c:plotVisOnly val="1"/>
    <c:dispBlanksAs val="gap"/>
    <c:showDLblsOverMax val="0"/>
  </c:chart>
  <c:printSettings>
    <c:headerFooter/>
    <c:pageMargins b="1.0" l="0.75" r="0.75" t="1.0"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ubbleChart>
        <c:varyColors val="0"/>
        <c:ser>
          <c:idx val="0"/>
          <c:order val="0"/>
          <c:invertIfNegative val="0"/>
          <c:xVal>
            <c:numRef>
              <c:f>'Figure 4.14'!$B$3:$B$27</c:f>
              <c:numCache>
                <c:formatCode>0.00</c:formatCode>
                <c:ptCount val="25"/>
                <c:pt idx="0">
                  <c:v>20.3</c:v>
                </c:pt>
                <c:pt idx="1">
                  <c:v>18.5</c:v>
                </c:pt>
                <c:pt idx="2">
                  <c:v>17.4</c:v>
                </c:pt>
                <c:pt idx="3">
                  <c:v>12.7</c:v>
                </c:pt>
                <c:pt idx="4">
                  <c:v>13.6</c:v>
                </c:pt>
                <c:pt idx="5">
                  <c:v>11.3</c:v>
                </c:pt>
                <c:pt idx="6">
                  <c:v>17.4</c:v>
                </c:pt>
                <c:pt idx="7">
                  <c:v>10.1</c:v>
                </c:pt>
                <c:pt idx="8">
                  <c:v>10.1</c:v>
                </c:pt>
                <c:pt idx="9">
                  <c:v>7.3</c:v>
                </c:pt>
                <c:pt idx="10">
                  <c:v>8.8</c:v>
                </c:pt>
                <c:pt idx="11">
                  <c:v>14.5</c:v>
                </c:pt>
                <c:pt idx="12">
                  <c:v>8.2</c:v>
                </c:pt>
                <c:pt idx="13">
                  <c:v>7.4</c:v>
                </c:pt>
                <c:pt idx="14">
                  <c:v>11.1</c:v>
                </c:pt>
                <c:pt idx="15">
                  <c:v>7.0</c:v>
                </c:pt>
                <c:pt idx="16">
                  <c:v>6.7</c:v>
                </c:pt>
                <c:pt idx="17">
                  <c:v>8.6</c:v>
                </c:pt>
                <c:pt idx="18">
                  <c:v>10.4</c:v>
                </c:pt>
                <c:pt idx="19">
                  <c:v>6.3</c:v>
                </c:pt>
                <c:pt idx="20">
                  <c:v>6.2</c:v>
                </c:pt>
                <c:pt idx="21">
                  <c:v>5.9</c:v>
                </c:pt>
                <c:pt idx="22">
                  <c:v>9.2</c:v>
                </c:pt>
                <c:pt idx="23">
                  <c:v>5.5</c:v>
                </c:pt>
                <c:pt idx="24">
                  <c:v>5.2</c:v>
                </c:pt>
              </c:numCache>
            </c:numRef>
          </c:xVal>
          <c:yVal>
            <c:numRef>
              <c:f>'Figure 4.14'!$C$3:$C$27</c:f>
              <c:numCache>
                <c:formatCode>0.0</c:formatCode>
                <c:ptCount val="25"/>
                <c:pt idx="0">
                  <c:v>240.0</c:v>
                </c:pt>
                <c:pt idx="4">
                  <c:v>254.3</c:v>
                </c:pt>
                <c:pt idx="5">
                  <c:v>250.8</c:v>
                </c:pt>
                <c:pt idx="6">
                  <c:v>253.1</c:v>
                </c:pt>
                <c:pt idx="8">
                  <c:v>280.9</c:v>
                </c:pt>
                <c:pt idx="9">
                  <c:v>280.5</c:v>
                </c:pt>
                <c:pt idx="10">
                  <c:v>269.0</c:v>
                </c:pt>
                <c:pt idx="11">
                  <c:v>267.1</c:v>
                </c:pt>
                <c:pt idx="13">
                  <c:v>257.6</c:v>
                </c:pt>
                <c:pt idx="14">
                  <c:v>262.9</c:v>
                </c:pt>
                <c:pt idx="15">
                  <c:v>277.4</c:v>
                </c:pt>
                <c:pt idx="17">
                  <c:v>283.0</c:v>
                </c:pt>
                <c:pt idx="18">
                  <c:v>273.9</c:v>
                </c:pt>
                <c:pt idx="19">
                  <c:v>278.2</c:v>
                </c:pt>
                <c:pt idx="20">
                  <c:v>269.2</c:v>
                </c:pt>
                <c:pt idx="22">
                  <c:v>284.8</c:v>
                </c:pt>
                <c:pt idx="24">
                  <c:v>272.5</c:v>
                </c:pt>
              </c:numCache>
            </c:numRef>
          </c:yVal>
          <c:bubbleSize>
            <c:numRef>
              <c:f>'Figure 4.14'!$D$3:$D$27</c:f>
              <c:numCache>
                <c:formatCode>General</c:formatCode>
                <c:ptCount val="25"/>
                <c:pt idx="0">
                  <c:v>3.200507E8</c:v>
                </c:pt>
                <c:pt idx="1">
                  <c:v>5.4117E6</c:v>
                </c:pt>
                <c:pt idx="2">
                  <c:v>7.7331E6</c:v>
                </c:pt>
                <c:pt idx="3">
                  <c:v>1.1128E7</c:v>
                </c:pt>
                <c:pt idx="4">
                  <c:v>4.6927E7</c:v>
                </c:pt>
                <c:pt idx="5">
                  <c:v>6.09903E7</c:v>
                </c:pt>
                <c:pt idx="6">
                  <c:v>6.31363E7</c:v>
                </c:pt>
                <c:pt idx="7">
                  <c:v>1.06082E7</c:v>
                </c:pt>
                <c:pt idx="8">
                  <c:v>4.92627E7</c:v>
                </c:pt>
                <c:pt idx="9">
                  <c:v>1.271436E8</c:v>
                </c:pt>
                <c:pt idx="10">
                  <c:v>2.33426E7</c:v>
                </c:pt>
                <c:pt idx="11">
                  <c:v>3.51817E7</c:v>
                </c:pt>
                <c:pt idx="12">
                  <c:v>4.5058E6</c:v>
                </c:pt>
                <c:pt idx="13">
                  <c:v>4.6272E6</c:v>
                </c:pt>
                <c:pt idx="14">
                  <c:v>6.42913E7</c:v>
                </c:pt>
                <c:pt idx="15">
                  <c:v>8.4951E6</c:v>
                </c:pt>
                <c:pt idx="16">
                  <c:v>8.0778E6</c:v>
                </c:pt>
                <c:pt idx="17">
                  <c:v>1.67592E7</c:v>
                </c:pt>
                <c:pt idx="18">
                  <c:v>8.27266E7</c:v>
                </c:pt>
                <c:pt idx="19">
                  <c:v>9.5711E6</c:v>
                </c:pt>
                <c:pt idx="20">
                  <c:v>5.0427E6</c:v>
                </c:pt>
                <c:pt idx="21">
                  <c:v>1.11045E7</c:v>
                </c:pt>
                <c:pt idx="22">
                  <c:v>5.4263E6</c:v>
                </c:pt>
                <c:pt idx="23">
                  <c:v>2.072E6</c:v>
                </c:pt>
                <c:pt idx="24">
                  <c:v>5.6191E6</c:v>
                </c:pt>
              </c:numCache>
            </c:numRef>
          </c:bubbleSize>
          <c:bubble3D val="0"/>
        </c:ser>
        <c:dLbls>
          <c:showLegendKey val="0"/>
          <c:showVal val="0"/>
          <c:showCatName val="0"/>
          <c:showSerName val="0"/>
          <c:showPercent val="0"/>
          <c:showBubbleSize val="0"/>
        </c:dLbls>
        <c:bubbleScale val="100"/>
        <c:showNegBubbles val="0"/>
        <c:axId val="-379898976"/>
        <c:axId val="-379896656"/>
      </c:bubbleChart>
      <c:valAx>
        <c:axId val="-379898976"/>
        <c:scaling>
          <c:orientation val="minMax"/>
        </c:scaling>
        <c:delete val="0"/>
        <c:axPos val="b"/>
        <c:numFmt formatCode="0.00" sourceLinked="1"/>
        <c:majorTickMark val="out"/>
        <c:minorTickMark val="none"/>
        <c:tickLblPos val="nextTo"/>
        <c:crossAx val="-379896656"/>
        <c:crosses val="autoZero"/>
        <c:crossBetween val="midCat"/>
      </c:valAx>
      <c:valAx>
        <c:axId val="-379896656"/>
        <c:scaling>
          <c:orientation val="minMax"/>
        </c:scaling>
        <c:delete val="0"/>
        <c:axPos val="l"/>
        <c:majorGridlines/>
        <c:numFmt formatCode="0.0" sourceLinked="1"/>
        <c:majorTickMark val="out"/>
        <c:minorTickMark val="none"/>
        <c:tickLblPos val="nextTo"/>
        <c:crossAx val="-379898976"/>
        <c:crosses val="autoZero"/>
        <c:crossBetween val="midCat"/>
      </c:valAx>
    </c:plotArea>
    <c:plotVisOnly val="1"/>
    <c:dispBlanksAs val="gap"/>
    <c:showDLblsOverMax val="0"/>
  </c:chart>
  <c:printSettings>
    <c:headerFooter/>
    <c:pageMargins b="1.0" l="0.75" r="0.75" t="1.0"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1"/>
          <c:order val="0"/>
          <c:tx>
            <c:strRef>
              <c:f>'Figure 1.4'!$B$4</c:f>
              <c:strCache>
                <c:ptCount val="1"/>
                <c:pt idx="0">
                  <c:v>India </c:v>
                </c:pt>
              </c:strCache>
            </c:strRef>
          </c:tx>
          <c:spPr>
            <a:ln>
              <a:solidFill>
                <a:srgbClr val="008000"/>
              </a:solidFill>
            </a:ln>
          </c:spPr>
          <c:marker>
            <c:spPr>
              <a:solidFill>
                <a:schemeClr val="bg1"/>
              </a:solidFill>
              <a:ln>
                <a:solidFill>
                  <a:schemeClr val="accent6"/>
                </a:solidFill>
              </a:ln>
            </c:spPr>
          </c:marker>
          <c:cat>
            <c:numRef>
              <c:f>'Figure 1.4'!$A$5:$A$120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1.4'!$B$5:$B$120</c:f>
              <c:numCache>
                <c:formatCode>General</c:formatCode>
                <c:ptCount val="116"/>
                <c:pt idx="22">
                  <c:v>12.72</c:v>
                </c:pt>
                <c:pt idx="23">
                  <c:v>13.39</c:v>
                </c:pt>
                <c:pt idx="24">
                  <c:v>11.46</c:v>
                </c:pt>
                <c:pt idx="25">
                  <c:v>12.38</c:v>
                </c:pt>
                <c:pt idx="26">
                  <c:v>12.89</c:v>
                </c:pt>
                <c:pt idx="27">
                  <c:v>13.32</c:v>
                </c:pt>
                <c:pt idx="28">
                  <c:v>13.62</c:v>
                </c:pt>
                <c:pt idx="29">
                  <c:v>13.07</c:v>
                </c:pt>
                <c:pt idx="30">
                  <c:v>14.53</c:v>
                </c:pt>
                <c:pt idx="31">
                  <c:v>16.09</c:v>
                </c:pt>
                <c:pt idx="32">
                  <c:v>16.14</c:v>
                </c:pt>
                <c:pt idx="33">
                  <c:v>17.11</c:v>
                </c:pt>
                <c:pt idx="34">
                  <c:v>16.9</c:v>
                </c:pt>
                <c:pt idx="35">
                  <c:v>17.33</c:v>
                </c:pt>
                <c:pt idx="36">
                  <c:v>15.58</c:v>
                </c:pt>
                <c:pt idx="37">
                  <c:v>15.54</c:v>
                </c:pt>
                <c:pt idx="38">
                  <c:v>17.82</c:v>
                </c:pt>
                <c:pt idx="39">
                  <c:v>16.11</c:v>
                </c:pt>
                <c:pt idx="40">
                  <c:v>16.15</c:v>
                </c:pt>
                <c:pt idx="41">
                  <c:v>14.06</c:v>
                </c:pt>
                <c:pt idx="43">
                  <c:v>10.32</c:v>
                </c:pt>
                <c:pt idx="44">
                  <c:v>11.13</c:v>
                </c:pt>
                <c:pt idx="45">
                  <c:v>11.41</c:v>
                </c:pt>
                <c:pt idx="47">
                  <c:v>11.23</c:v>
                </c:pt>
                <c:pt idx="48">
                  <c:v>11.84</c:v>
                </c:pt>
                <c:pt idx="49">
                  <c:v>12.0</c:v>
                </c:pt>
                <c:pt idx="50">
                  <c:v>13.42</c:v>
                </c:pt>
                <c:pt idx="53">
                  <c:v>11.92</c:v>
                </c:pt>
                <c:pt idx="54">
                  <c:v>13.58</c:v>
                </c:pt>
                <c:pt idx="55">
                  <c:v>14.41</c:v>
                </c:pt>
                <c:pt idx="56">
                  <c:v>12.77</c:v>
                </c:pt>
                <c:pt idx="57">
                  <c:v>13.34</c:v>
                </c:pt>
                <c:pt idx="58">
                  <c:v>12.56</c:v>
                </c:pt>
                <c:pt idx="59">
                  <c:v>12.36</c:v>
                </c:pt>
                <c:pt idx="60">
                  <c:v>12.31</c:v>
                </c:pt>
                <c:pt idx="61">
                  <c:v>12.15</c:v>
                </c:pt>
                <c:pt idx="62">
                  <c:v>11.58</c:v>
                </c:pt>
                <c:pt idx="64">
                  <c:v>9.65</c:v>
                </c:pt>
                <c:pt idx="65">
                  <c:v>10.92</c:v>
                </c:pt>
                <c:pt idx="66">
                  <c:v>9.99</c:v>
                </c:pt>
                <c:pt idx="67">
                  <c:v>10.01</c:v>
                </c:pt>
                <c:pt idx="68">
                  <c:v>9.95</c:v>
                </c:pt>
                <c:pt idx="70">
                  <c:v>10.02</c:v>
                </c:pt>
                <c:pt idx="71">
                  <c:v>8.47</c:v>
                </c:pt>
                <c:pt idx="73">
                  <c:v>7.02</c:v>
                </c:pt>
                <c:pt idx="74">
                  <c:v>6.65</c:v>
                </c:pt>
                <c:pt idx="75">
                  <c:v>7.24</c:v>
                </c:pt>
                <c:pt idx="76">
                  <c:v>7.27</c:v>
                </c:pt>
                <c:pt idx="77">
                  <c:v>6.18</c:v>
                </c:pt>
                <c:pt idx="78">
                  <c:v>6.05</c:v>
                </c:pt>
                <c:pt idx="79">
                  <c:v>5.61</c:v>
                </c:pt>
                <c:pt idx="80">
                  <c:v>4.78</c:v>
                </c:pt>
                <c:pt idx="81">
                  <c:v>4.39</c:v>
                </c:pt>
                <c:pt idx="82">
                  <c:v>4.51</c:v>
                </c:pt>
                <c:pt idx="83">
                  <c:v>6.46</c:v>
                </c:pt>
                <c:pt idx="84">
                  <c:v>6.39</c:v>
                </c:pt>
                <c:pt idx="85">
                  <c:v>8.24</c:v>
                </c:pt>
                <c:pt idx="86">
                  <c:v>8.64</c:v>
                </c:pt>
                <c:pt idx="87">
                  <c:v>8.12</c:v>
                </c:pt>
                <c:pt idx="88">
                  <c:v>8.52</c:v>
                </c:pt>
                <c:pt idx="89">
                  <c:v>8.19</c:v>
                </c:pt>
                <c:pt idx="90">
                  <c:v>7.42</c:v>
                </c:pt>
                <c:pt idx="91">
                  <c:v>7.12</c:v>
                </c:pt>
                <c:pt idx="92">
                  <c:v>6.96</c:v>
                </c:pt>
                <c:pt idx="93">
                  <c:v>8.53</c:v>
                </c:pt>
                <c:pt idx="94">
                  <c:v>8.09</c:v>
                </c:pt>
                <c:pt idx="95">
                  <c:v>8.67</c:v>
                </c:pt>
                <c:pt idx="96">
                  <c:v>8.720000000000001</c:v>
                </c:pt>
                <c:pt idx="97">
                  <c:v>10.7</c:v>
                </c:pt>
                <c:pt idx="98">
                  <c:v>8.95</c:v>
                </c:pt>
                <c:pt idx="99">
                  <c:v>8.95</c:v>
                </c:pt>
              </c:numCache>
            </c:numRef>
          </c:val>
          <c:smooth val="0"/>
        </c:ser>
        <c:ser>
          <c:idx val="2"/>
          <c:order val="1"/>
          <c:tx>
            <c:strRef>
              <c:f>'Figure 1.4'!$C$4</c:f>
              <c:strCache>
                <c:ptCount val="1"/>
                <c:pt idx="0">
                  <c:v>China </c:v>
                </c:pt>
              </c:strCache>
            </c:strRef>
          </c:tx>
          <c:spPr>
            <a:ln>
              <a:solidFill>
                <a:srgbClr val="FF0000"/>
              </a:solidFill>
            </a:ln>
          </c:spPr>
          <c:marker>
            <c:symbol val="star"/>
            <c:size val="9"/>
            <c:spPr>
              <a:solidFill>
                <a:srgbClr val="FF0000"/>
              </a:solidFill>
              <a:ln>
                <a:solidFill>
                  <a:srgbClr val="FFFF00"/>
                </a:solidFill>
              </a:ln>
            </c:spPr>
          </c:marker>
          <c:cat>
            <c:numRef>
              <c:f>'Figure 1.4'!$A$5:$A$120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1.4'!$C$5:$C$120</c:f>
              <c:numCache>
                <c:formatCode>General</c:formatCode>
                <c:ptCount val="116"/>
                <c:pt idx="78" formatCode="0.00">
                  <c:v>5.68313077092171</c:v>
                </c:pt>
                <c:pt idx="79" formatCode="0.00">
                  <c:v>5.649333819746969</c:v>
                </c:pt>
                <c:pt idx="80" formatCode="0.00">
                  <c:v>5.64477406442165</c:v>
                </c:pt>
                <c:pt idx="81" formatCode="0.00">
                  <c:v>5.90779073536396</c:v>
                </c:pt>
                <c:pt idx="82" formatCode="0.00">
                  <c:v>6.10617808997631</c:v>
                </c:pt>
                <c:pt idx="83" formatCode="0.00">
                  <c:v>6.24561235308647</c:v>
                </c:pt>
                <c:pt idx="84" formatCode="0.00">
                  <c:v>6.57592266798019</c:v>
                </c:pt>
                <c:pt idx="85" formatCode="0.00">
                  <c:v>7.14252069592476</c:v>
                </c:pt>
                <c:pt idx="86" formatCode="0.00">
                  <c:v>7.05088004469872</c:v>
                </c:pt>
                <c:pt idx="87" formatCode="0.00">
                  <c:v>6.894741207361219</c:v>
                </c:pt>
                <c:pt idx="88" formatCode="0.00">
                  <c:v>6.997173279523849</c:v>
                </c:pt>
                <c:pt idx="89" formatCode="0.00">
                  <c:v>7.184797525405879</c:v>
                </c:pt>
                <c:pt idx="90" formatCode="0.00">
                  <c:v>7.01065212488174</c:v>
                </c:pt>
                <c:pt idx="91" formatCode="0.00">
                  <c:v>7.2223037481308</c:v>
                </c:pt>
                <c:pt idx="92" formatCode="0.00">
                  <c:v>7.72033482789993</c:v>
                </c:pt>
                <c:pt idx="93" formatCode="0.00">
                  <c:v>8.11222270131111</c:v>
                </c:pt>
                <c:pt idx="94" formatCode="0.00">
                  <c:v>8.23856666684151</c:v>
                </c:pt>
                <c:pt idx="95" formatCode="0.00">
                  <c:v>8.240333944559101</c:v>
                </c:pt>
                <c:pt idx="96" formatCode="0.00">
                  <c:v>8.13084840774536</c:v>
                </c:pt>
                <c:pt idx="97" formatCode="0.00">
                  <c:v>8.216246962547298</c:v>
                </c:pt>
                <c:pt idx="98" formatCode="0.00">
                  <c:v>8.49538743495941</c:v>
                </c:pt>
                <c:pt idx="99" formatCode="0.00">
                  <c:v>8.60869288444519</c:v>
                </c:pt>
                <c:pt idx="100" formatCode="0.00">
                  <c:v>9.233850240707401</c:v>
                </c:pt>
                <c:pt idx="101" formatCode="0.00">
                  <c:v>9.71283763647079</c:v>
                </c:pt>
                <c:pt idx="102" formatCode="0.00">
                  <c:v>11.6573125123978</c:v>
                </c:pt>
                <c:pt idx="103" formatCode="0.00">
                  <c:v>12.2059516608715</c:v>
                </c:pt>
                <c:pt idx="104" formatCode="0.00">
                  <c:v>12.5196397304535</c:v>
                </c:pt>
                <c:pt idx="105" formatCode="0.00">
                  <c:v>12.604022026062</c:v>
                </c:pt>
                <c:pt idx="106" formatCode="0.00">
                  <c:v>12.5753566622734</c:v>
                </c:pt>
                <c:pt idx="107" formatCode="0.00">
                  <c:v>12.3024672269821</c:v>
                </c:pt>
                <c:pt idx="108" formatCode="0.00">
                  <c:v>12.2560448944569</c:v>
                </c:pt>
                <c:pt idx="109" formatCode="0.00">
                  <c:v>12.1619038283825</c:v>
                </c:pt>
                <c:pt idx="110" formatCode="0.00">
                  <c:v>12.0485052466393</c:v>
                </c:pt>
                <c:pt idx="111" formatCode="0.00">
                  <c:v>11.9684733450413</c:v>
                </c:pt>
                <c:pt idx="112" formatCode="0.00">
                  <c:v>11.4021055400372</c:v>
                </c:pt>
                <c:pt idx="113" formatCode="0.00">
                  <c:v>11.6201832890511</c:v>
                </c:pt>
                <c:pt idx="114" formatCode="0.00">
                  <c:v>11.4169217646122</c:v>
                </c:pt>
                <c:pt idx="115" formatCode="0.00">
                  <c:v>11.4170260727406</c:v>
                </c:pt>
              </c:numCache>
            </c:numRef>
          </c:val>
          <c:smooth val="0"/>
        </c:ser>
        <c:dLbls>
          <c:showLegendKey val="0"/>
          <c:showVal val="0"/>
          <c:showCatName val="0"/>
          <c:showSerName val="0"/>
          <c:showPercent val="0"/>
          <c:showBubbleSize val="0"/>
        </c:dLbls>
        <c:marker val="1"/>
        <c:smooth val="0"/>
        <c:axId val="-342232832"/>
        <c:axId val="-342230352"/>
      </c:lineChart>
      <c:catAx>
        <c:axId val="-342232832"/>
        <c:scaling>
          <c:orientation val="minMax"/>
        </c:scaling>
        <c:delete val="0"/>
        <c:axPos val="b"/>
        <c:numFmt formatCode="General" sourceLinked="1"/>
        <c:majorTickMark val="out"/>
        <c:minorTickMark val="none"/>
        <c:tickLblPos val="nextTo"/>
        <c:crossAx val="-342230352"/>
        <c:crosses val="autoZero"/>
        <c:auto val="1"/>
        <c:lblAlgn val="ctr"/>
        <c:lblOffset val="100"/>
        <c:noMultiLvlLbl val="0"/>
      </c:catAx>
      <c:valAx>
        <c:axId val="-342230352"/>
        <c:scaling>
          <c:orientation val="minMax"/>
        </c:scaling>
        <c:delete val="0"/>
        <c:axPos val="l"/>
        <c:majorGridlines/>
        <c:numFmt formatCode="General" sourceLinked="1"/>
        <c:majorTickMark val="out"/>
        <c:minorTickMark val="none"/>
        <c:tickLblPos val="nextTo"/>
        <c:crossAx val="-342232832"/>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ubbleChart>
        <c:varyColors val="0"/>
        <c:ser>
          <c:idx val="0"/>
          <c:order val="0"/>
          <c:invertIfNegative val="0"/>
          <c:xVal>
            <c:numRef>
              <c:f>'Figure 4.15'!$B$3:$B$15</c:f>
              <c:numCache>
                <c:formatCode>General</c:formatCode>
                <c:ptCount val="13"/>
                <c:pt idx="0">
                  <c:v>8.8</c:v>
                </c:pt>
                <c:pt idx="1">
                  <c:v>8.6</c:v>
                </c:pt>
                <c:pt idx="2">
                  <c:v>6.3</c:v>
                </c:pt>
                <c:pt idx="3">
                  <c:v>6.2</c:v>
                </c:pt>
                <c:pt idx="4">
                  <c:v>7.4</c:v>
                </c:pt>
                <c:pt idx="5">
                  <c:v>14.54</c:v>
                </c:pt>
                <c:pt idx="6">
                  <c:v>9.2</c:v>
                </c:pt>
                <c:pt idx="7">
                  <c:v>11.08</c:v>
                </c:pt>
                <c:pt idx="8">
                  <c:v>10.35</c:v>
                </c:pt>
                <c:pt idx="9">
                  <c:v>17.35</c:v>
                </c:pt>
                <c:pt idx="10">
                  <c:v>5.16</c:v>
                </c:pt>
                <c:pt idx="11">
                  <c:v>20.32</c:v>
                </c:pt>
                <c:pt idx="12">
                  <c:v>7.28</c:v>
                </c:pt>
              </c:numCache>
            </c:numRef>
          </c:xVal>
          <c:yVal>
            <c:numRef>
              <c:f>'Figure 4.15'!$C$3:$C$15</c:f>
              <c:numCache>
                <c:formatCode>General</c:formatCode>
                <c:ptCount val="13"/>
                <c:pt idx="0">
                  <c:v>6.0</c:v>
                </c:pt>
                <c:pt idx="1">
                  <c:v>51.0</c:v>
                </c:pt>
                <c:pt idx="2">
                  <c:v>32.0</c:v>
                </c:pt>
                <c:pt idx="3">
                  <c:v>26.0</c:v>
                </c:pt>
                <c:pt idx="4">
                  <c:v>25.0</c:v>
                </c:pt>
                <c:pt idx="5">
                  <c:v>12.0</c:v>
                </c:pt>
                <c:pt idx="6">
                  <c:v>31.0</c:v>
                </c:pt>
                <c:pt idx="7">
                  <c:v>13.0</c:v>
                </c:pt>
                <c:pt idx="8">
                  <c:v>34.0</c:v>
                </c:pt>
                <c:pt idx="9">
                  <c:v>24.0</c:v>
                </c:pt>
                <c:pt idx="10">
                  <c:v>34.0</c:v>
                </c:pt>
                <c:pt idx="11">
                  <c:v>3.5</c:v>
                </c:pt>
                <c:pt idx="12">
                  <c:v>16.0</c:v>
                </c:pt>
              </c:numCache>
            </c:numRef>
          </c:yVal>
          <c:bubbleSize>
            <c:numRef>
              <c:f>'Figure 4.15'!$D$3:$D$15</c:f>
              <c:numCache>
                <c:formatCode>General</c:formatCode>
                <c:ptCount val="13"/>
                <c:pt idx="0">
                  <c:v>22.3</c:v>
                </c:pt>
                <c:pt idx="1">
                  <c:v>16.6</c:v>
                </c:pt>
                <c:pt idx="2">
                  <c:v>9.4</c:v>
                </c:pt>
                <c:pt idx="3">
                  <c:v>4.9</c:v>
                </c:pt>
                <c:pt idx="4">
                  <c:v>62.8</c:v>
                </c:pt>
                <c:pt idx="5">
                  <c:v>34.0</c:v>
                </c:pt>
                <c:pt idx="6">
                  <c:v>5.4</c:v>
                </c:pt>
                <c:pt idx="7">
                  <c:v>4.5</c:v>
                </c:pt>
                <c:pt idx="8">
                  <c:v>82.3</c:v>
                </c:pt>
                <c:pt idx="9">
                  <c:v>62.0</c:v>
                </c:pt>
                <c:pt idx="10">
                  <c:v>5.6</c:v>
                </c:pt>
                <c:pt idx="11">
                  <c:v>310.4</c:v>
                </c:pt>
                <c:pt idx="12">
                  <c:v>128.0</c:v>
                </c:pt>
              </c:numCache>
            </c:numRef>
          </c:bubbleSize>
          <c:bubble3D val="0"/>
        </c:ser>
        <c:dLbls>
          <c:showLegendKey val="0"/>
          <c:showVal val="0"/>
          <c:showCatName val="0"/>
          <c:showSerName val="0"/>
          <c:showPercent val="0"/>
          <c:showBubbleSize val="0"/>
        </c:dLbls>
        <c:bubbleScale val="100"/>
        <c:showNegBubbles val="0"/>
        <c:axId val="-340882016"/>
        <c:axId val="-340879264"/>
      </c:bubbleChart>
      <c:valAx>
        <c:axId val="-340882016"/>
        <c:scaling>
          <c:orientation val="minMax"/>
        </c:scaling>
        <c:delete val="0"/>
        <c:axPos val="b"/>
        <c:numFmt formatCode="General" sourceLinked="1"/>
        <c:majorTickMark val="out"/>
        <c:minorTickMark val="none"/>
        <c:tickLblPos val="nextTo"/>
        <c:crossAx val="-340879264"/>
        <c:crosses val="autoZero"/>
        <c:crossBetween val="midCat"/>
      </c:valAx>
      <c:valAx>
        <c:axId val="-340879264"/>
        <c:scaling>
          <c:orientation val="minMax"/>
        </c:scaling>
        <c:delete val="0"/>
        <c:axPos val="l"/>
        <c:majorGridlines/>
        <c:numFmt formatCode="General" sourceLinked="1"/>
        <c:majorTickMark val="out"/>
        <c:minorTickMark val="none"/>
        <c:tickLblPos val="nextTo"/>
        <c:crossAx val="-340882016"/>
        <c:crosses val="autoZero"/>
        <c:crossBetween val="midCat"/>
      </c:valAx>
    </c:plotArea>
    <c:plotVisOnly val="1"/>
    <c:dispBlanksAs val="gap"/>
    <c:showDLblsOverMax val="0"/>
  </c:chart>
  <c:printSettings>
    <c:headerFooter/>
    <c:pageMargins b="1.0" l="0.75" r="0.75" t="1.0"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strRef>
              <c:f>'Figure 5.1'!$B$4</c:f>
              <c:strCache>
                <c:ptCount val="1"/>
                <c:pt idx="0">
                  <c:v>Ireland</c:v>
                </c:pt>
              </c:strCache>
            </c:strRef>
          </c:tx>
          <c:spPr>
            <a:ln>
              <a:solidFill>
                <a:schemeClr val="accent3">
                  <a:lumMod val="75000"/>
                </a:schemeClr>
              </a:solidFill>
            </a:ln>
          </c:spPr>
          <c:cat>
            <c:numRef>
              <c:f>'Figure 5.1'!$A$5:$A$120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5.1'!$B$5:$B$120</c:f>
              <c:numCache>
                <c:formatCode>General</c:formatCode>
                <c:ptCount val="116"/>
                <c:pt idx="38">
                  <c:v>16.93</c:v>
                </c:pt>
                <c:pt idx="43">
                  <c:v>12.92</c:v>
                </c:pt>
                <c:pt idx="75">
                  <c:v>5.96</c:v>
                </c:pt>
                <c:pt idx="76">
                  <c:v>5.83</c:v>
                </c:pt>
                <c:pt idx="77">
                  <c:v>5.64</c:v>
                </c:pt>
                <c:pt idx="78">
                  <c:v>6.16</c:v>
                </c:pt>
                <c:pt idx="79">
                  <c:v>8.03</c:v>
                </c:pt>
                <c:pt idx="80">
                  <c:v>6.65</c:v>
                </c:pt>
                <c:pt idx="81">
                  <c:v>6.37</c:v>
                </c:pt>
                <c:pt idx="82">
                  <c:v>6.87</c:v>
                </c:pt>
                <c:pt idx="83">
                  <c:v>7.05</c:v>
                </c:pt>
                <c:pt idx="84">
                  <c:v>6.5</c:v>
                </c:pt>
                <c:pt idx="85">
                  <c:v>6.27</c:v>
                </c:pt>
                <c:pt idx="86">
                  <c:v>6.15</c:v>
                </c:pt>
                <c:pt idx="87">
                  <c:v>6.14</c:v>
                </c:pt>
                <c:pt idx="88">
                  <c:v>6.15</c:v>
                </c:pt>
                <c:pt idx="89">
                  <c:v>6.38</c:v>
                </c:pt>
                <c:pt idx="90">
                  <c:v>6.64</c:v>
                </c:pt>
                <c:pt idx="91">
                  <c:v>7.3</c:v>
                </c:pt>
                <c:pt idx="92">
                  <c:v>7.83</c:v>
                </c:pt>
                <c:pt idx="93">
                  <c:v>7.55</c:v>
                </c:pt>
                <c:pt idx="94">
                  <c:v>7.93</c:v>
                </c:pt>
                <c:pt idx="95">
                  <c:v>8.19</c:v>
                </c:pt>
                <c:pt idx="96">
                  <c:v>8.48</c:v>
                </c:pt>
                <c:pt idx="97">
                  <c:v>8.73</c:v>
                </c:pt>
                <c:pt idx="98">
                  <c:v>9.67</c:v>
                </c:pt>
                <c:pt idx="99">
                  <c:v>9.44</c:v>
                </c:pt>
                <c:pt idx="100">
                  <c:v>10.32</c:v>
                </c:pt>
                <c:pt idx="101">
                  <c:v>9.73</c:v>
                </c:pt>
                <c:pt idx="102">
                  <c:v>9.98</c:v>
                </c:pt>
                <c:pt idx="103">
                  <c:v>10.3</c:v>
                </c:pt>
                <c:pt idx="104">
                  <c:v>10.87</c:v>
                </c:pt>
                <c:pt idx="105">
                  <c:v>11.6</c:v>
                </c:pt>
                <c:pt idx="106">
                  <c:v>12.51</c:v>
                </c:pt>
                <c:pt idx="107">
                  <c:v>11.64</c:v>
                </c:pt>
                <c:pt idx="108">
                  <c:v>10.48</c:v>
                </c:pt>
                <c:pt idx="109">
                  <c:v>10.5</c:v>
                </c:pt>
              </c:numCache>
            </c:numRef>
          </c:val>
          <c:smooth val="0"/>
        </c:ser>
        <c:ser>
          <c:idx val="1"/>
          <c:order val="1"/>
          <c:tx>
            <c:strRef>
              <c:f>'Figure 5.1'!$C$4</c:f>
              <c:strCache>
                <c:ptCount val="1"/>
                <c:pt idx="0">
                  <c:v>Italy</c:v>
                </c:pt>
              </c:strCache>
            </c:strRef>
          </c:tx>
          <c:marker>
            <c:spPr>
              <a:solidFill>
                <a:schemeClr val="accent3">
                  <a:lumMod val="75000"/>
                </a:schemeClr>
              </a:solidFill>
            </c:spPr>
          </c:marker>
          <c:cat>
            <c:numRef>
              <c:f>'Figure 5.1'!$A$5:$A$120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5.1'!$C$5:$C$120</c:f>
              <c:numCache>
                <c:formatCode>General</c:formatCode>
                <c:ptCount val="116"/>
                <c:pt idx="74">
                  <c:v>7.46</c:v>
                </c:pt>
                <c:pt idx="75">
                  <c:v>7.24</c:v>
                </c:pt>
                <c:pt idx="76">
                  <c:v>7.1</c:v>
                </c:pt>
                <c:pt idx="77">
                  <c:v>6.8</c:v>
                </c:pt>
                <c:pt idx="78">
                  <c:v>6.71</c:v>
                </c:pt>
                <c:pt idx="79">
                  <c:v>6.83</c:v>
                </c:pt>
                <c:pt idx="80">
                  <c:v>6.9</c:v>
                </c:pt>
                <c:pt idx="81">
                  <c:v>6.47</c:v>
                </c:pt>
                <c:pt idx="82">
                  <c:v>6.4</c:v>
                </c:pt>
                <c:pt idx="83">
                  <c:v>6.34</c:v>
                </c:pt>
                <c:pt idx="84">
                  <c:v>6.54</c:v>
                </c:pt>
                <c:pt idx="85">
                  <c:v>6.81</c:v>
                </c:pt>
                <c:pt idx="86">
                  <c:v>7.13</c:v>
                </c:pt>
                <c:pt idx="87">
                  <c:v>7.45</c:v>
                </c:pt>
                <c:pt idx="88">
                  <c:v>7.6</c:v>
                </c:pt>
                <c:pt idx="89">
                  <c:v>7.79</c:v>
                </c:pt>
                <c:pt idx="90">
                  <c:v>7.78</c:v>
                </c:pt>
                <c:pt idx="91">
                  <c:v>7.84</c:v>
                </c:pt>
                <c:pt idx="92">
                  <c:v>7.81</c:v>
                </c:pt>
                <c:pt idx="93">
                  <c:v>7.92</c:v>
                </c:pt>
                <c:pt idx="94">
                  <c:v>7.99</c:v>
                </c:pt>
                <c:pt idx="95">
                  <c:v>8.130000000000001</c:v>
                </c:pt>
                <c:pt idx="98">
                  <c:v>8.74</c:v>
                </c:pt>
                <c:pt idx="99">
                  <c:v>8.82</c:v>
                </c:pt>
                <c:pt idx="100">
                  <c:v>9.09</c:v>
                </c:pt>
                <c:pt idx="101">
                  <c:v>9.28</c:v>
                </c:pt>
                <c:pt idx="102">
                  <c:v>9.28</c:v>
                </c:pt>
                <c:pt idx="103">
                  <c:v>9.36</c:v>
                </c:pt>
                <c:pt idx="104">
                  <c:v>9.28</c:v>
                </c:pt>
                <c:pt idx="105">
                  <c:v>9.35</c:v>
                </c:pt>
                <c:pt idx="106">
                  <c:v>9.720000000000001</c:v>
                </c:pt>
                <c:pt idx="107">
                  <c:v>9.86</c:v>
                </c:pt>
                <c:pt idx="108">
                  <c:v>9.66</c:v>
                </c:pt>
                <c:pt idx="109">
                  <c:v>9.38</c:v>
                </c:pt>
              </c:numCache>
            </c:numRef>
          </c:val>
          <c:smooth val="0"/>
        </c:ser>
        <c:dLbls>
          <c:showLegendKey val="0"/>
          <c:showVal val="0"/>
          <c:showCatName val="0"/>
          <c:showSerName val="0"/>
          <c:showPercent val="0"/>
          <c:showBubbleSize val="0"/>
        </c:dLbls>
        <c:marker val="1"/>
        <c:smooth val="0"/>
        <c:axId val="-379922128"/>
        <c:axId val="-340328640"/>
      </c:lineChart>
      <c:catAx>
        <c:axId val="-379922128"/>
        <c:scaling>
          <c:orientation val="minMax"/>
        </c:scaling>
        <c:delete val="0"/>
        <c:axPos val="b"/>
        <c:numFmt formatCode="General" sourceLinked="1"/>
        <c:majorTickMark val="out"/>
        <c:minorTickMark val="none"/>
        <c:tickLblPos val="nextTo"/>
        <c:crossAx val="-340328640"/>
        <c:crosses val="autoZero"/>
        <c:auto val="1"/>
        <c:lblAlgn val="ctr"/>
        <c:lblOffset val="100"/>
        <c:noMultiLvlLbl val="0"/>
      </c:catAx>
      <c:valAx>
        <c:axId val="-340328640"/>
        <c:scaling>
          <c:orientation val="minMax"/>
        </c:scaling>
        <c:delete val="0"/>
        <c:axPos val="l"/>
        <c:majorGridlines/>
        <c:numFmt formatCode="General" sourceLinked="1"/>
        <c:majorTickMark val="out"/>
        <c:minorTickMark val="none"/>
        <c:tickLblPos val="nextTo"/>
        <c:crossAx val="-379922128"/>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ubbleChart>
        <c:varyColors val="0"/>
        <c:ser>
          <c:idx val="0"/>
          <c:order val="0"/>
          <c:invertIfNegative val="0"/>
          <c:xVal>
            <c:numRef>
              <c:f>'Figure 5.2'!$D$6:$D$182</c:f>
              <c:numCache>
                <c:formatCode>General</c:formatCode>
                <c:ptCount val="177"/>
                <c:pt idx="0">
                  <c:v>25400.0</c:v>
                </c:pt>
                <c:pt idx="1">
                  <c:v>18200.0</c:v>
                </c:pt>
                <c:pt idx="2">
                  <c:v>15600.0</c:v>
                </c:pt>
                <c:pt idx="3">
                  <c:v>17100.0</c:v>
                </c:pt>
                <c:pt idx="4">
                  <c:v>17200.0</c:v>
                </c:pt>
                <c:pt idx="5">
                  <c:v>18800.0</c:v>
                </c:pt>
                <c:pt idx="6">
                  <c:v>16500.0</c:v>
                </c:pt>
                <c:pt idx="7">
                  <c:v>17500.0</c:v>
                </c:pt>
                <c:pt idx="8">
                  <c:v>19400.0</c:v>
                </c:pt>
                <c:pt idx="9">
                  <c:v>20300.0</c:v>
                </c:pt>
                <c:pt idx="10">
                  <c:v>17600.0</c:v>
                </c:pt>
                <c:pt idx="11">
                  <c:v>14000.0</c:v>
                </c:pt>
                <c:pt idx="12">
                  <c:v>17800.0</c:v>
                </c:pt>
                <c:pt idx="13">
                  <c:v>18100.0</c:v>
                </c:pt>
                <c:pt idx="14">
                  <c:v>42500.0</c:v>
                </c:pt>
                <c:pt idx="15">
                  <c:v>15800.0</c:v>
                </c:pt>
                <c:pt idx="16">
                  <c:v>20900.0</c:v>
                </c:pt>
                <c:pt idx="17">
                  <c:v>12100.0</c:v>
                </c:pt>
                <c:pt idx="18">
                  <c:v>17600.0</c:v>
                </c:pt>
                <c:pt idx="19">
                  <c:v>12600.0</c:v>
                </c:pt>
                <c:pt idx="20">
                  <c:v>14500.0</c:v>
                </c:pt>
                <c:pt idx="21">
                  <c:v>11200.0</c:v>
                </c:pt>
                <c:pt idx="22">
                  <c:v>12300.0</c:v>
                </c:pt>
                <c:pt idx="23">
                  <c:v>10100.0</c:v>
                </c:pt>
                <c:pt idx="24">
                  <c:v>11400.0</c:v>
                </c:pt>
                <c:pt idx="25">
                  <c:v>9500.0</c:v>
                </c:pt>
                <c:pt idx="26">
                  <c:v>12000.0</c:v>
                </c:pt>
                <c:pt idx="27">
                  <c:v>10400.0</c:v>
                </c:pt>
                <c:pt idx="28">
                  <c:v>4900.0</c:v>
                </c:pt>
                <c:pt idx="29">
                  <c:v>10200.0</c:v>
                </c:pt>
                <c:pt idx="30">
                  <c:v>10300.0</c:v>
                </c:pt>
                <c:pt idx="31">
                  <c:v>11100.0</c:v>
                </c:pt>
                <c:pt idx="32">
                  <c:v>10100.0</c:v>
                </c:pt>
                <c:pt idx="33">
                  <c:v>4200.0</c:v>
                </c:pt>
                <c:pt idx="34">
                  <c:v>7900.0</c:v>
                </c:pt>
                <c:pt idx="35">
                  <c:v>6700.0</c:v>
                </c:pt>
                <c:pt idx="36">
                  <c:v>6300.0</c:v>
                </c:pt>
                <c:pt idx="37">
                  <c:v>9300.0</c:v>
                </c:pt>
                <c:pt idx="38">
                  <c:v>5100.0</c:v>
                </c:pt>
                <c:pt idx="39">
                  <c:v>8400.0</c:v>
                </c:pt>
                <c:pt idx="40">
                  <c:v>6200.0</c:v>
                </c:pt>
                <c:pt idx="41">
                  <c:v>8700.0</c:v>
                </c:pt>
                <c:pt idx="42">
                  <c:v>3600.0</c:v>
                </c:pt>
                <c:pt idx="43">
                  <c:v>7700.0</c:v>
                </c:pt>
                <c:pt idx="44">
                  <c:v>3700.0</c:v>
                </c:pt>
                <c:pt idx="45">
                  <c:v>3600.0</c:v>
                </c:pt>
                <c:pt idx="46">
                  <c:v>9800.0</c:v>
                </c:pt>
                <c:pt idx="47">
                  <c:v>6600.0</c:v>
                </c:pt>
                <c:pt idx="48">
                  <c:v>11000.0</c:v>
                </c:pt>
                <c:pt idx="49">
                  <c:v>5500.0</c:v>
                </c:pt>
                <c:pt idx="50">
                  <c:v>8100.0</c:v>
                </c:pt>
                <c:pt idx="51">
                  <c:v>5500.0</c:v>
                </c:pt>
                <c:pt idx="52">
                  <c:v>3300.0</c:v>
                </c:pt>
                <c:pt idx="53">
                  <c:v>4800.0</c:v>
                </c:pt>
                <c:pt idx="54">
                  <c:v>2800.0</c:v>
                </c:pt>
                <c:pt idx="55">
                  <c:v>4200.0</c:v>
                </c:pt>
                <c:pt idx="56">
                  <c:v>3700.0</c:v>
                </c:pt>
                <c:pt idx="57">
                  <c:v>3800.0</c:v>
                </c:pt>
                <c:pt idx="58">
                  <c:v>3900.0</c:v>
                </c:pt>
                <c:pt idx="59">
                  <c:v>4300.0</c:v>
                </c:pt>
                <c:pt idx="60">
                  <c:v>2000.0</c:v>
                </c:pt>
                <c:pt idx="61">
                  <c:v>3500.0</c:v>
                </c:pt>
                <c:pt idx="62">
                  <c:v>3700.0</c:v>
                </c:pt>
                <c:pt idx="63">
                  <c:v>4800.0</c:v>
                </c:pt>
                <c:pt idx="64">
                  <c:v>3200.0</c:v>
                </c:pt>
                <c:pt idx="65">
                  <c:v>4100.0</c:v>
                </c:pt>
                <c:pt idx="66">
                  <c:v>2300.0</c:v>
                </c:pt>
                <c:pt idx="67">
                  <c:v>2000.0</c:v>
                </c:pt>
                <c:pt idx="68">
                  <c:v>4100.0</c:v>
                </c:pt>
                <c:pt idx="69">
                  <c:v>3100.0</c:v>
                </c:pt>
                <c:pt idx="70">
                  <c:v>3800.0</c:v>
                </c:pt>
                <c:pt idx="71">
                  <c:v>2400.0</c:v>
                </c:pt>
                <c:pt idx="72">
                  <c:v>2200.0</c:v>
                </c:pt>
                <c:pt idx="73">
                  <c:v>5900.0</c:v>
                </c:pt>
                <c:pt idx="74">
                  <c:v>2600.0</c:v>
                </c:pt>
                <c:pt idx="75">
                  <c:v>3400.0</c:v>
                </c:pt>
                <c:pt idx="76">
                  <c:v>5800.0</c:v>
                </c:pt>
                <c:pt idx="77">
                  <c:v>3500.0</c:v>
                </c:pt>
                <c:pt idx="78">
                  <c:v>2100.0</c:v>
                </c:pt>
                <c:pt idx="79">
                  <c:v>2700.0</c:v>
                </c:pt>
                <c:pt idx="80">
                  <c:v>3000.0</c:v>
                </c:pt>
                <c:pt idx="81">
                  <c:v>1600.0</c:v>
                </c:pt>
                <c:pt idx="82">
                  <c:v>2000.0</c:v>
                </c:pt>
                <c:pt idx="83">
                  <c:v>2900.0</c:v>
                </c:pt>
                <c:pt idx="84">
                  <c:v>1900.0</c:v>
                </c:pt>
                <c:pt idx="85">
                  <c:v>2100.0</c:v>
                </c:pt>
                <c:pt idx="86">
                  <c:v>2100.0</c:v>
                </c:pt>
                <c:pt idx="87">
                  <c:v>3200.0</c:v>
                </c:pt>
                <c:pt idx="88">
                  <c:v>1500.0</c:v>
                </c:pt>
                <c:pt idx="89">
                  <c:v>2300.0</c:v>
                </c:pt>
                <c:pt idx="90">
                  <c:v>1700.0</c:v>
                </c:pt>
                <c:pt idx="91">
                  <c:v>3500.0</c:v>
                </c:pt>
                <c:pt idx="92">
                  <c:v>2500.0</c:v>
                </c:pt>
                <c:pt idx="93">
                  <c:v>2100.0</c:v>
                </c:pt>
                <c:pt idx="94">
                  <c:v>1400.0</c:v>
                </c:pt>
                <c:pt idx="95">
                  <c:v>2100.0</c:v>
                </c:pt>
                <c:pt idx="96">
                  <c:v>1200.0</c:v>
                </c:pt>
                <c:pt idx="97">
                  <c:v>3000.0</c:v>
                </c:pt>
                <c:pt idx="98">
                  <c:v>1800.0</c:v>
                </c:pt>
                <c:pt idx="99">
                  <c:v>1500.0</c:v>
                </c:pt>
                <c:pt idx="100">
                  <c:v>3100.0</c:v>
                </c:pt>
                <c:pt idx="101">
                  <c:v>3400.0</c:v>
                </c:pt>
                <c:pt idx="102">
                  <c:v>1800.0</c:v>
                </c:pt>
                <c:pt idx="103">
                  <c:v>1900.0</c:v>
                </c:pt>
                <c:pt idx="104">
                  <c:v>2300.0</c:v>
                </c:pt>
                <c:pt idx="105">
                  <c:v>1700.0</c:v>
                </c:pt>
                <c:pt idx="106">
                  <c:v>1100.0</c:v>
                </c:pt>
                <c:pt idx="107">
                  <c:v>3200.0</c:v>
                </c:pt>
                <c:pt idx="108">
                  <c:v>13600.0</c:v>
                </c:pt>
                <c:pt idx="109">
                  <c:v>1000.0</c:v>
                </c:pt>
                <c:pt idx="110">
                  <c:v>1800.0</c:v>
                </c:pt>
                <c:pt idx="111">
                  <c:v>1300.0</c:v>
                </c:pt>
                <c:pt idx="112">
                  <c:v>800.0</c:v>
                </c:pt>
                <c:pt idx="113">
                  <c:v>1100.0</c:v>
                </c:pt>
                <c:pt idx="114">
                  <c:v>900.0</c:v>
                </c:pt>
                <c:pt idx="115">
                  <c:v>600.0</c:v>
                </c:pt>
                <c:pt idx="116">
                  <c:v>800.0</c:v>
                </c:pt>
                <c:pt idx="117">
                  <c:v>900.0</c:v>
                </c:pt>
                <c:pt idx="118">
                  <c:v>3400.0</c:v>
                </c:pt>
                <c:pt idx="119">
                  <c:v>2100.0</c:v>
                </c:pt>
                <c:pt idx="120">
                  <c:v>1600.0</c:v>
                </c:pt>
                <c:pt idx="121">
                  <c:v>3200.0</c:v>
                </c:pt>
                <c:pt idx="122">
                  <c:v>600.0</c:v>
                </c:pt>
                <c:pt idx="123">
                  <c:v>700.0</c:v>
                </c:pt>
                <c:pt idx="124">
                  <c:v>1900.0</c:v>
                </c:pt>
                <c:pt idx="125">
                  <c:v>1700.0</c:v>
                </c:pt>
                <c:pt idx="126">
                  <c:v>1600.0</c:v>
                </c:pt>
                <c:pt idx="127">
                  <c:v>2400.0</c:v>
                </c:pt>
                <c:pt idx="128">
                  <c:v>1600.0</c:v>
                </c:pt>
                <c:pt idx="129">
                  <c:v>1000.0</c:v>
                </c:pt>
                <c:pt idx="130">
                  <c:v>1200.0</c:v>
                </c:pt>
                <c:pt idx="131">
                  <c:v>500.0</c:v>
                </c:pt>
                <c:pt idx="132">
                  <c:v>900.0</c:v>
                </c:pt>
                <c:pt idx="133">
                  <c:v>1200.0</c:v>
                </c:pt>
                <c:pt idx="134">
                  <c:v>900.0</c:v>
                </c:pt>
                <c:pt idx="135">
                  <c:v>600.0</c:v>
                </c:pt>
                <c:pt idx="136">
                  <c:v>1500.0</c:v>
                </c:pt>
                <c:pt idx="137">
                  <c:v>1000.0</c:v>
                </c:pt>
                <c:pt idx="138">
                  <c:v>900.0</c:v>
                </c:pt>
                <c:pt idx="139">
                  <c:v>700.0</c:v>
                </c:pt>
                <c:pt idx="140">
                  <c:v>900.0</c:v>
                </c:pt>
                <c:pt idx="141">
                  <c:v>1100.0</c:v>
                </c:pt>
                <c:pt idx="142">
                  <c:v>700.0</c:v>
                </c:pt>
                <c:pt idx="143">
                  <c:v>500.0</c:v>
                </c:pt>
                <c:pt idx="144">
                  <c:v>700.0</c:v>
                </c:pt>
                <c:pt idx="145">
                  <c:v>700.0</c:v>
                </c:pt>
                <c:pt idx="146">
                  <c:v>900.0</c:v>
                </c:pt>
                <c:pt idx="147">
                  <c:v>500.0</c:v>
                </c:pt>
                <c:pt idx="148">
                  <c:v>500.0</c:v>
                </c:pt>
                <c:pt idx="149">
                  <c:v>300.0</c:v>
                </c:pt>
                <c:pt idx="150">
                  <c:v>400.0</c:v>
                </c:pt>
                <c:pt idx="151">
                  <c:v>1200.0</c:v>
                </c:pt>
                <c:pt idx="152">
                  <c:v>600.0</c:v>
                </c:pt>
                <c:pt idx="153">
                  <c:v>900.0</c:v>
                </c:pt>
                <c:pt idx="154">
                  <c:v>800.0</c:v>
                </c:pt>
                <c:pt idx="155">
                  <c:v>400.0</c:v>
                </c:pt>
                <c:pt idx="156">
                  <c:v>800.0</c:v>
                </c:pt>
                <c:pt idx="157">
                  <c:v>2500.0</c:v>
                </c:pt>
                <c:pt idx="158">
                  <c:v>800.0</c:v>
                </c:pt>
                <c:pt idx="159">
                  <c:v>1000.0</c:v>
                </c:pt>
                <c:pt idx="160">
                  <c:v>500.0</c:v>
                </c:pt>
                <c:pt idx="161">
                  <c:v>300.0</c:v>
                </c:pt>
                <c:pt idx="162">
                  <c:v>700.0</c:v>
                </c:pt>
                <c:pt idx="163">
                  <c:v>300.0</c:v>
                </c:pt>
                <c:pt idx="164">
                  <c:v>200.0</c:v>
                </c:pt>
                <c:pt idx="165">
                  <c:v>1000.0</c:v>
                </c:pt>
                <c:pt idx="166">
                  <c:v>500.0</c:v>
                </c:pt>
                <c:pt idx="167">
                  <c:v>300.0</c:v>
                </c:pt>
                <c:pt idx="168">
                  <c:v>400.0</c:v>
                </c:pt>
                <c:pt idx="169">
                  <c:v>500.0</c:v>
                </c:pt>
                <c:pt idx="170">
                  <c:v>500.0</c:v>
                </c:pt>
                <c:pt idx="171">
                  <c:v>300.0</c:v>
                </c:pt>
                <c:pt idx="172">
                  <c:v>400.0</c:v>
                </c:pt>
                <c:pt idx="173">
                  <c:v>400.0</c:v>
                </c:pt>
                <c:pt idx="174">
                  <c:v>400.0</c:v>
                </c:pt>
                <c:pt idx="175">
                  <c:v>300.0</c:v>
                </c:pt>
                <c:pt idx="176">
                  <c:v>200.0</c:v>
                </c:pt>
              </c:numCache>
            </c:numRef>
          </c:xVal>
          <c:yVal>
            <c:numRef>
              <c:f>'Figure 5.2'!$E$6:$E$182</c:f>
              <c:numCache>
                <c:formatCode>0.0</c:formatCode>
                <c:ptCount val="177"/>
                <c:pt idx="0">
                  <c:v>1.8</c:v>
                </c:pt>
                <c:pt idx="1">
                  <c:v>1.6</c:v>
                </c:pt>
                <c:pt idx="2">
                  <c:v>1.7</c:v>
                </c:pt>
                <c:pt idx="3">
                  <c:v>1.5</c:v>
                </c:pt>
                <c:pt idx="4">
                  <c:v>1.7</c:v>
                </c:pt>
                <c:pt idx="5">
                  <c:v>1.7</c:v>
                </c:pt>
                <c:pt idx="6">
                  <c:v>2.0</c:v>
                </c:pt>
                <c:pt idx="7">
                  <c:v>2.1</c:v>
                </c:pt>
                <c:pt idx="8">
                  <c:v>1.3</c:v>
                </c:pt>
                <c:pt idx="9">
                  <c:v>1.9</c:v>
                </c:pt>
                <c:pt idx="10">
                  <c:v>1.4</c:v>
                </c:pt>
                <c:pt idx="11">
                  <c:v>1.6</c:v>
                </c:pt>
                <c:pt idx="12">
                  <c:v>1.7</c:v>
                </c:pt>
                <c:pt idx="13">
                  <c:v>1.3</c:v>
                </c:pt>
                <c:pt idx="14">
                  <c:v>1.7</c:v>
                </c:pt>
                <c:pt idx="15">
                  <c:v>1.9</c:v>
                </c:pt>
                <c:pt idx="16">
                  <c:v>1.8</c:v>
                </c:pt>
                <c:pt idx="17">
                  <c:v>2.0</c:v>
                </c:pt>
                <c:pt idx="18">
                  <c:v>1.4</c:v>
                </c:pt>
                <c:pt idx="19">
                  <c:v>1.2</c:v>
                </c:pt>
                <c:pt idx="20">
                  <c:v>1.2</c:v>
                </c:pt>
                <c:pt idx="21">
                  <c:v>2.7</c:v>
                </c:pt>
                <c:pt idx="22">
                  <c:v>1.0</c:v>
                </c:pt>
                <c:pt idx="23">
                  <c:v>1.3</c:v>
                </c:pt>
                <c:pt idx="24">
                  <c:v>1.4</c:v>
                </c:pt>
                <c:pt idx="25">
                  <c:v>1.5</c:v>
                </c:pt>
                <c:pt idx="26">
                  <c:v>1.1</c:v>
                </c:pt>
                <c:pt idx="27">
                  <c:v>1.4</c:v>
                </c:pt>
                <c:pt idx="28">
                  <c:v>1.5</c:v>
                </c:pt>
                <c:pt idx="29">
                  <c:v>1.9</c:v>
                </c:pt>
                <c:pt idx="30">
                  <c:v>1.8</c:v>
                </c:pt>
                <c:pt idx="31">
                  <c:v>1.2</c:v>
                </c:pt>
                <c:pt idx="32">
                  <c:v>2.5</c:v>
                </c:pt>
                <c:pt idx="33">
                  <c:v>2.4</c:v>
                </c:pt>
                <c:pt idx="34">
                  <c:v>1.593635640413683</c:v>
                </c:pt>
                <c:pt idx="35">
                  <c:v>1.2</c:v>
                </c:pt>
                <c:pt idx="36">
                  <c:v>1.3</c:v>
                </c:pt>
                <c:pt idx="37">
                  <c:v>1.2</c:v>
                </c:pt>
                <c:pt idx="38">
                  <c:v>2.559424695977548</c:v>
                </c:pt>
                <c:pt idx="39">
                  <c:v>2.7</c:v>
                </c:pt>
                <c:pt idx="40">
                  <c:v>1.3</c:v>
                </c:pt>
                <c:pt idx="41">
                  <c:v>1.3</c:v>
                </c:pt>
                <c:pt idx="42">
                  <c:v>2.4</c:v>
                </c:pt>
                <c:pt idx="43">
                  <c:v>2.7</c:v>
                </c:pt>
                <c:pt idx="44">
                  <c:v>2.3</c:v>
                </c:pt>
                <c:pt idx="45">
                  <c:v>2.3</c:v>
                </c:pt>
                <c:pt idx="46">
                  <c:v>3.2</c:v>
                </c:pt>
                <c:pt idx="47">
                  <c:v>1.7</c:v>
                </c:pt>
                <c:pt idx="48">
                  <c:v>2.8</c:v>
                </c:pt>
                <c:pt idx="49">
                  <c:v>1.1</c:v>
                </c:pt>
                <c:pt idx="50">
                  <c:v>2.3</c:v>
                </c:pt>
                <c:pt idx="51">
                  <c:v>1.6</c:v>
                </c:pt>
                <c:pt idx="52">
                  <c:v>2.5</c:v>
                </c:pt>
                <c:pt idx="53">
                  <c:v>1.6</c:v>
                </c:pt>
                <c:pt idx="54">
                  <c:v>2.559424695977548</c:v>
                </c:pt>
                <c:pt idx="55">
                  <c:v>1.1</c:v>
                </c:pt>
                <c:pt idx="56">
                  <c:v>1.1</c:v>
                </c:pt>
                <c:pt idx="57">
                  <c:v>3.0</c:v>
                </c:pt>
                <c:pt idx="58">
                  <c:v>2.9</c:v>
                </c:pt>
                <c:pt idx="59">
                  <c:v>1.9</c:v>
                </c:pt>
                <c:pt idx="60">
                  <c:v>2.7</c:v>
                </c:pt>
                <c:pt idx="61">
                  <c:v>1.2</c:v>
                </c:pt>
                <c:pt idx="62">
                  <c:v>3.7</c:v>
                </c:pt>
                <c:pt idx="63">
                  <c:v>1.9</c:v>
                </c:pt>
                <c:pt idx="64">
                  <c:v>2.3</c:v>
                </c:pt>
                <c:pt idx="65">
                  <c:v>1.3</c:v>
                </c:pt>
                <c:pt idx="66">
                  <c:v>2.5</c:v>
                </c:pt>
                <c:pt idx="67">
                  <c:v>2.7</c:v>
                </c:pt>
                <c:pt idx="68">
                  <c:v>1.3</c:v>
                </c:pt>
                <c:pt idx="69">
                  <c:v>1.2</c:v>
                </c:pt>
                <c:pt idx="70">
                  <c:v>2.3</c:v>
                </c:pt>
                <c:pt idx="71">
                  <c:v>2.2</c:v>
                </c:pt>
                <c:pt idx="72">
                  <c:v>2.6</c:v>
                </c:pt>
                <c:pt idx="73">
                  <c:v>5.0</c:v>
                </c:pt>
                <c:pt idx="74">
                  <c:v>4.1</c:v>
                </c:pt>
                <c:pt idx="75">
                  <c:v>1.9</c:v>
                </c:pt>
                <c:pt idx="76">
                  <c:v>4.5</c:v>
                </c:pt>
                <c:pt idx="77">
                  <c:v>2.0</c:v>
                </c:pt>
                <c:pt idx="78">
                  <c:v>2.4</c:v>
                </c:pt>
                <c:pt idx="79">
                  <c:v>2.2</c:v>
                </c:pt>
                <c:pt idx="80">
                  <c:v>2.9</c:v>
                </c:pt>
                <c:pt idx="81">
                  <c:v>1.2</c:v>
                </c:pt>
                <c:pt idx="82">
                  <c:v>3.2</c:v>
                </c:pt>
                <c:pt idx="83">
                  <c:v>5.3</c:v>
                </c:pt>
                <c:pt idx="84">
                  <c:v>2.9</c:v>
                </c:pt>
                <c:pt idx="85">
                  <c:v>2.7</c:v>
                </c:pt>
                <c:pt idx="86">
                  <c:v>2.2</c:v>
                </c:pt>
                <c:pt idx="87">
                  <c:v>2.4</c:v>
                </c:pt>
                <c:pt idx="88">
                  <c:v>3.8</c:v>
                </c:pt>
                <c:pt idx="89">
                  <c:v>3.6</c:v>
                </c:pt>
                <c:pt idx="90">
                  <c:v>2.1</c:v>
                </c:pt>
                <c:pt idx="91">
                  <c:v>2.0</c:v>
                </c:pt>
                <c:pt idx="92">
                  <c:v>2.559424695977548</c:v>
                </c:pt>
                <c:pt idx="93">
                  <c:v>1.8</c:v>
                </c:pt>
                <c:pt idx="94">
                  <c:v>2.559424695977548</c:v>
                </c:pt>
                <c:pt idx="95">
                  <c:v>2.0</c:v>
                </c:pt>
                <c:pt idx="96">
                  <c:v>1.4</c:v>
                </c:pt>
                <c:pt idx="97">
                  <c:v>2.7</c:v>
                </c:pt>
                <c:pt idx="98">
                  <c:v>3.2</c:v>
                </c:pt>
                <c:pt idx="99">
                  <c:v>2.8</c:v>
                </c:pt>
                <c:pt idx="100">
                  <c:v>2.3</c:v>
                </c:pt>
                <c:pt idx="101">
                  <c:v>5.6</c:v>
                </c:pt>
                <c:pt idx="102">
                  <c:v>2.9</c:v>
                </c:pt>
                <c:pt idx="103">
                  <c:v>2.3</c:v>
                </c:pt>
                <c:pt idx="104">
                  <c:v>3.3</c:v>
                </c:pt>
                <c:pt idx="105">
                  <c:v>3.3</c:v>
                </c:pt>
                <c:pt idx="106">
                  <c:v>2.4</c:v>
                </c:pt>
                <c:pt idx="107">
                  <c:v>2.8</c:v>
                </c:pt>
                <c:pt idx="108">
                  <c:v>5.9</c:v>
                </c:pt>
                <c:pt idx="109">
                  <c:v>2.6</c:v>
                </c:pt>
                <c:pt idx="110">
                  <c:v>2.4</c:v>
                </c:pt>
                <c:pt idx="111">
                  <c:v>2.3</c:v>
                </c:pt>
                <c:pt idx="112">
                  <c:v>1.4</c:v>
                </c:pt>
                <c:pt idx="113">
                  <c:v>3.8</c:v>
                </c:pt>
                <c:pt idx="114">
                  <c:v>3.7</c:v>
                </c:pt>
                <c:pt idx="115">
                  <c:v>3.1</c:v>
                </c:pt>
                <c:pt idx="116">
                  <c:v>2.4</c:v>
                </c:pt>
                <c:pt idx="117">
                  <c:v>3.7</c:v>
                </c:pt>
                <c:pt idx="118">
                  <c:v>2.6</c:v>
                </c:pt>
                <c:pt idx="119">
                  <c:v>3.3</c:v>
                </c:pt>
                <c:pt idx="120">
                  <c:v>4.4</c:v>
                </c:pt>
                <c:pt idx="121">
                  <c:v>4.0</c:v>
                </c:pt>
                <c:pt idx="122">
                  <c:v>4.0</c:v>
                </c:pt>
                <c:pt idx="123">
                  <c:v>4.4</c:v>
                </c:pt>
                <c:pt idx="124">
                  <c:v>2.7</c:v>
                </c:pt>
                <c:pt idx="125">
                  <c:v>4.6</c:v>
                </c:pt>
                <c:pt idx="126">
                  <c:v>3.0</c:v>
                </c:pt>
                <c:pt idx="127">
                  <c:v>3.7</c:v>
                </c:pt>
                <c:pt idx="128">
                  <c:v>4.1</c:v>
                </c:pt>
                <c:pt idx="129">
                  <c:v>4.8</c:v>
                </c:pt>
                <c:pt idx="130">
                  <c:v>4.1</c:v>
                </c:pt>
                <c:pt idx="131">
                  <c:v>2.9</c:v>
                </c:pt>
                <c:pt idx="132">
                  <c:v>4.1</c:v>
                </c:pt>
                <c:pt idx="133">
                  <c:v>5.0</c:v>
                </c:pt>
                <c:pt idx="134">
                  <c:v>4.8</c:v>
                </c:pt>
                <c:pt idx="135">
                  <c:v>4.9</c:v>
                </c:pt>
                <c:pt idx="136">
                  <c:v>4.5</c:v>
                </c:pt>
                <c:pt idx="137">
                  <c:v>3.5</c:v>
                </c:pt>
                <c:pt idx="138">
                  <c:v>4.4</c:v>
                </c:pt>
                <c:pt idx="139">
                  <c:v>4.3</c:v>
                </c:pt>
                <c:pt idx="140">
                  <c:v>4.6</c:v>
                </c:pt>
                <c:pt idx="141">
                  <c:v>5.1</c:v>
                </c:pt>
                <c:pt idx="142">
                  <c:v>5.3</c:v>
                </c:pt>
                <c:pt idx="143">
                  <c:v>6.3</c:v>
                </c:pt>
                <c:pt idx="144">
                  <c:v>3.8</c:v>
                </c:pt>
                <c:pt idx="145">
                  <c:v>7.1</c:v>
                </c:pt>
                <c:pt idx="146">
                  <c:v>3.9</c:v>
                </c:pt>
                <c:pt idx="147">
                  <c:v>4.0</c:v>
                </c:pt>
                <c:pt idx="148">
                  <c:v>7.0</c:v>
                </c:pt>
                <c:pt idx="149">
                  <c:v>5.7</c:v>
                </c:pt>
                <c:pt idx="150">
                  <c:v>5.4</c:v>
                </c:pt>
                <c:pt idx="151">
                  <c:v>5.8</c:v>
                </c:pt>
                <c:pt idx="152">
                  <c:v>4.0</c:v>
                </c:pt>
                <c:pt idx="153">
                  <c:v>5.7</c:v>
                </c:pt>
                <c:pt idx="154">
                  <c:v>4.7</c:v>
                </c:pt>
                <c:pt idx="155">
                  <c:v>5.4</c:v>
                </c:pt>
                <c:pt idx="156">
                  <c:v>5.0</c:v>
                </c:pt>
                <c:pt idx="157">
                  <c:v>3.8</c:v>
                </c:pt>
                <c:pt idx="158">
                  <c:v>5.7</c:v>
                </c:pt>
                <c:pt idx="159">
                  <c:v>5.8</c:v>
                </c:pt>
                <c:pt idx="160">
                  <c:v>5.7</c:v>
                </c:pt>
                <c:pt idx="161">
                  <c:v>5.1</c:v>
                </c:pt>
                <c:pt idx="162">
                  <c:v>4.7</c:v>
                </c:pt>
                <c:pt idx="163">
                  <c:v>5.6</c:v>
                </c:pt>
                <c:pt idx="164">
                  <c:v>6.1</c:v>
                </c:pt>
                <c:pt idx="165">
                  <c:v>7.2</c:v>
                </c:pt>
                <c:pt idx="166">
                  <c:v>6.7</c:v>
                </c:pt>
                <c:pt idx="167">
                  <c:v>6.7</c:v>
                </c:pt>
                <c:pt idx="168">
                  <c:v>4.9</c:v>
                </c:pt>
                <c:pt idx="169">
                  <c:v>6.1</c:v>
                </c:pt>
                <c:pt idx="170">
                  <c:v>5.6</c:v>
                </c:pt>
                <c:pt idx="171">
                  <c:v>7.1</c:v>
                </c:pt>
                <c:pt idx="172">
                  <c:v>6.8</c:v>
                </c:pt>
                <c:pt idx="173">
                  <c:v>7.0</c:v>
                </c:pt>
                <c:pt idx="174">
                  <c:v>6.7</c:v>
                </c:pt>
                <c:pt idx="175">
                  <c:v>8.0</c:v>
                </c:pt>
                <c:pt idx="176">
                  <c:v>6.5</c:v>
                </c:pt>
              </c:numCache>
            </c:numRef>
          </c:yVal>
          <c:bubbleSize>
            <c:numRef>
              <c:f>'Figure 5.2'!$C$6:$C$182</c:f>
              <c:numCache>
                <c:formatCode>General</c:formatCode>
                <c:ptCount val="177"/>
                <c:pt idx="0">
                  <c:v>4.5</c:v>
                </c:pt>
                <c:pt idx="1">
                  <c:v>8.9</c:v>
                </c:pt>
                <c:pt idx="2">
                  <c:v>19.5</c:v>
                </c:pt>
                <c:pt idx="3">
                  <c:v>31.3</c:v>
                </c:pt>
                <c:pt idx="4">
                  <c:v>16.1</c:v>
                </c:pt>
                <c:pt idx="5">
                  <c:v>10.3</c:v>
                </c:pt>
                <c:pt idx="6">
                  <c:v>0.3</c:v>
                </c:pt>
                <c:pt idx="7">
                  <c:v>291.0</c:v>
                </c:pt>
                <c:pt idx="8">
                  <c:v>127.5</c:v>
                </c:pt>
                <c:pt idx="9">
                  <c:v>3.9</c:v>
                </c:pt>
                <c:pt idx="10">
                  <c:v>7.2</c:v>
                </c:pt>
                <c:pt idx="11">
                  <c:v>59.1</c:v>
                </c:pt>
                <c:pt idx="12">
                  <c:v>5.2</c:v>
                </c:pt>
                <c:pt idx="13">
                  <c:v>8.1</c:v>
                </c:pt>
                <c:pt idx="14">
                  <c:v>0.4</c:v>
                </c:pt>
                <c:pt idx="15">
                  <c:v>59.8</c:v>
                </c:pt>
                <c:pt idx="16">
                  <c:v>5.4</c:v>
                </c:pt>
                <c:pt idx="17">
                  <c:v>3.8</c:v>
                </c:pt>
                <c:pt idx="18">
                  <c:v>82.4</c:v>
                </c:pt>
                <c:pt idx="19">
                  <c:v>41.0</c:v>
                </c:pt>
                <c:pt idx="20">
                  <c:v>57.5</c:v>
                </c:pt>
                <c:pt idx="21">
                  <c:v>6.3</c:v>
                </c:pt>
                <c:pt idx="22">
                  <c:v>7.0</c:v>
                </c:pt>
                <c:pt idx="23">
                  <c:v>11.0</c:v>
                </c:pt>
                <c:pt idx="24">
                  <c:v>4.2</c:v>
                </c:pt>
                <c:pt idx="25">
                  <c:v>10.0</c:v>
                </c:pt>
                <c:pt idx="26">
                  <c:v>2.0</c:v>
                </c:pt>
                <c:pt idx="27">
                  <c:v>47.4</c:v>
                </c:pt>
                <c:pt idx="28">
                  <c:v>0.3</c:v>
                </c:pt>
                <c:pt idx="29">
                  <c:v>0.8</c:v>
                </c:pt>
                <c:pt idx="30">
                  <c:v>0.4</c:v>
                </c:pt>
                <c:pt idx="31">
                  <c:v>10.2</c:v>
                </c:pt>
                <c:pt idx="32">
                  <c:v>0.3</c:v>
                </c:pt>
                <c:pt idx="33">
                  <c:v>38.0</c:v>
                </c:pt>
                <c:pt idx="34">
                  <c:v>0.1</c:v>
                </c:pt>
                <c:pt idx="35">
                  <c:v>1.3</c:v>
                </c:pt>
                <c:pt idx="36">
                  <c:v>38.6</c:v>
                </c:pt>
                <c:pt idx="37">
                  <c:v>9.9</c:v>
                </c:pt>
                <c:pt idx="38">
                  <c:v>0.0418250950570342</c:v>
                </c:pt>
                <c:pt idx="39">
                  <c:v>0.7</c:v>
                </c:pt>
                <c:pt idx="40">
                  <c:v>3.5</c:v>
                </c:pt>
                <c:pt idx="41">
                  <c:v>5.4</c:v>
                </c:pt>
                <c:pt idx="42">
                  <c:v>15.6</c:v>
                </c:pt>
                <c:pt idx="43">
                  <c:v>2.4</c:v>
                </c:pt>
                <c:pt idx="44">
                  <c:v>4.1</c:v>
                </c:pt>
                <c:pt idx="45">
                  <c:v>3.4</c:v>
                </c:pt>
                <c:pt idx="46">
                  <c:v>0.6</c:v>
                </c:pt>
                <c:pt idx="47">
                  <c:v>4.4</c:v>
                </c:pt>
                <c:pt idx="48">
                  <c:v>2.9</c:v>
                </c:pt>
                <c:pt idx="49">
                  <c:v>2.3</c:v>
                </c:pt>
                <c:pt idx="50">
                  <c:v>0.3</c:v>
                </c:pt>
                <c:pt idx="51">
                  <c:v>11.3</c:v>
                </c:pt>
                <c:pt idx="52">
                  <c:v>102.0</c:v>
                </c:pt>
                <c:pt idx="53">
                  <c:v>1.3</c:v>
                </c:pt>
                <c:pt idx="54">
                  <c:v>0.1</c:v>
                </c:pt>
                <c:pt idx="55">
                  <c:v>8.0</c:v>
                </c:pt>
                <c:pt idx="56">
                  <c:v>144.1</c:v>
                </c:pt>
                <c:pt idx="57">
                  <c:v>5.4</c:v>
                </c:pt>
                <c:pt idx="58">
                  <c:v>24.0</c:v>
                </c:pt>
                <c:pt idx="59">
                  <c:v>2.0</c:v>
                </c:pt>
                <c:pt idx="60">
                  <c:v>3.1</c:v>
                </c:pt>
                <c:pt idx="61">
                  <c:v>9.9</c:v>
                </c:pt>
                <c:pt idx="62">
                  <c:v>0.1</c:v>
                </c:pt>
                <c:pt idx="63">
                  <c:v>1.2</c:v>
                </c:pt>
                <c:pt idx="64">
                  <c:v>3.1</c:v>
                </c:pt>
                <c:pt idx="65">
                  <c:v>4.1</c:v>
                </c:pt>
                <c:pt idx="66">
                  <c:v>0.4</c:v>
                </c:pt>
                <c:pt idx="67">
                  <c:v>25.2</c:v>
                </c:pt>
                <c:pt idx="68">
                  <c:v>22.4</c:v>
                </c:pt>
                <c:pt idx="69">
                  <c:v>48.9</c:v>
                </c:pt>
                <c:pt idx="70">
                  <c:v>0.1</c:v>
                </c:pt>
                <c:pt idx="71">
                  <c:v>176.3</c:v>
                </c:pt>
                <c:pt idx="72">
                  <c:v>43.5</c:v>
                </c:pt>
                <c:pt idx="73">
                  <c:v>2.8</c:v>
                </c:pt>
                <c:pt idx="74">
                  <c:v>0.2</c:v>
                </c:pt>
                <c:pt idx="75">
                  <c:v>62.2</c:v>
                </c:pt>
                <c:pt idx="76">
                  <c:v>23.5</c:v>
                </c:pt>
                <c:pt idx="77">
                  <c:v>15.5</c:v>
                </c:pt>
                <c:pt idx="78">
                  <c:v>2.6</c:v>
                </c:pt>
                <c:pt idx="79">
                  <c:v>3.6</c:v>
                </c:pt>
                <c:pt idx="80">
                  <c:v>0.8</c:v>
                </c:pt>
                <c:pt idx="81">
                  <c:v>3.1</c:v>
                </c:pt>
                <c:pt idx="82">
                  <c:v>78.6</c:v>
                </c:pt>
                <c:pt idx="83">
                  <c:v>0.3</c:v>
                </c:pt>
                <c:pt idx="84">
                  <c:v>26.8</c:v>
                </c:pt>
                <c:pt idx="85">
                  <c:v>4.8</c:v>
                </c:pt>
                <c:pt idx="86">
                  <c:v>0.1</c:v>
                </c:pt>
                <c:pt idx="87">
                  <c:v>70.3</c:v>
                </c:pt>
                <c:pt idx="88">
                  <c:v>5.7</c:v>
                </c:pt>
                <c:pt idx="89">
                  <c:v>5.3</c:v>
                </c:pt>
                <c:pt idx="90">
                  <c:v>8.3</c:v>
                </c:pt>
                <c:pt idx="91">
                  <c:v>9.7</c:v>
                </c:pt>
                <c:pt idx="92">
                  <c:v>0.1</c:v>
                </c:pt>
                <c:pt idx="93">
                  <c:v>1294.9</c:v>
                </c:pt>
                <c:pt idx="94">
                  <c:v>0.1</c:v>
                </c:pt>
                <c:pt idx="95">
                  <c:v>18.9</c:v>
                </c:pt>
                <c:pt idx="96">
                  <c:v>5.2</c:v>
                </c:pt>
                <c:pt idx="97">
                  <c:v>8.6</c:v>
                </c:pt>
                <c:pt idx="98">
                  <c:v>0.3</c:v>
                </c:pt>
                <c:pt idx="99">
                  <c:v>12.8</c:v>
                </c:pt>
                <c:pt idx="100">
                  <c:v>68.1</c:v>
                </c:pt>
                <c:pt idx="101">
                  <c:v>3.4</c:v>
                </c:pt>
                <c:pt idx="102">
                  <c:v>6.4</c:v>
                </c:pt>
                <c:pt idx="103">
                  <c:v>0.8</c:v>
                </c:pt>
                <c:pt idx="104">
                  <c:v>0.5</c:v>
                </c:pt>
                <c:pt idx="105">
                  <c:v>17.4</c:v>
                </c:pt>
                <c:pt idx="106">
                  <c:v>25.7</c:v>
                </c:pt>
                <c:pt idx="107">
                  <c:v>31.3</c:v>
                </c:pt>
                <c:pt idx="108">
                  <c:v>0.5</c:v>
                </c:pt>
                <c:pt idx="109">
                  <c:v>5.1</c:v>
                </c:pt>
                <c:pt idx="110">
                  <c:v>217.1</c:v>
                </c:pt>
                <c:pt idx="111">
                  <c:v>80.3</c:v>
                </c:pt>
                <c:pt idx="112">
                  <c:v>4.3</c:v>
                </c:pt>
                <c:pt idx="113">
                  <c:v>8.6</c:v>
                </c:pt>
                <c:pt idx="114">
                  <c:v>6.8</c:v>
                </c:pt>
                <c:pt idx="115">
                  <c:v>6.2</c:v>
                </c:pt>
                <c:pt idx="116">
                  <c:v>2.6</c:v>
                </c:pt>
                <c:pt idx="117">
                  <c:v>5.3</c:v>
                </c:pt>
                <c:pt idx="118">
                  <c:v>44.8</c:v>
                </c:pt>
                <c:pt idx="119">
                  <c:v>70.5</c:v>
                </c:pt>
                <c:pt idx="120">
                  <c:v>12.0</c:v>
                </c:pt>
                <c:pt idx="121">
                  <c:v>1.3</c:v>
                </c:pt>
                <c:pt idx="122">
                  <c:v>0.2</c:v>
                </c:pt>
                <c:pt idx="123">
                  <c:v>0.5</c:v>
                </c:pt>
                <c:pt idx="124">
                  <c:v>30.1</c:v>
                </c:pt>
                <c:pt idx="125">
                  <c:v>2.0</c:v>
                </c:pt>
                <c:pt idx="126">
                  <c:v>1049.5</c:v>
                </c:pt>
                <c:pt idx="127">
                  <c:v>1.8</c:v>
                </c:pt>
                <c:pt idx="128">
                  <c:v>0.2</c:v>
                </c:pt>
                <c:pt idx="129">
                  <c:v>13.8</c:v>
                </c:pt>
                <c:pt idx="130">
                  <c:v>20.5</c:v>
                </c:pt>
                <c:pt idx="131">
                  <c:v>48.9</c:v>
                </c:pt>
                <c:pt idx="132">
                  <c:v>5.6</c:v>
                </c:pt>
                <c:pt idx="133">
                  <c:v>2.2</c:v>
                </c:pt>
                <c:pt idx="134">
                  <c:v>5.5</c:v>
                </c:pt>
                <c:pt idx="135">
                  <c:v>0.7</c:v>
                </c:pt>
                <c:pt idx="136">
                  <c:v>1.1</c:v>
                </c:pt>
                <c:pt idx="137">
                  <c:v>143.8</c:v>
                </c:pt>
                <c:pt idx="138">
                  <c:v>32.9</c:v>
                </c:pt>
                <c:pt idx="139">
                  <c:v>24.6</c:v>
                </c:pt>
                <c:pt idx="140">
                  <c:v>15.7</c:v>
                </c:pt>
                <c:pt idx="141">
                  <c:v>149.9</c:v>
                </c:pt>
                <c:pt idx="142">
                  <c:v>4.8</c:v>
                </c:pt>
                <c:pt idx="143">
                  <c:v>3.6</c:v>
                </c:pt>
                <c:pt idx="144">
                  <c:v>1.8</c:v>
                </c:pt>
                <c:pt idx="145">
                  <c:v>25.0</c:v>
                </c:pt>
                <c:pt idx="146">
                  <c:v>12.8</c:v>
                </c:pt>
                <c:pt idx="147">
                  <c:v>31.5</c:v>
                </c:pt>
                <c:pt idx="148">
                  <c:v>19.3</c:v>
                </c:pt>
                <c:pt idx="149">
                  <c:v>16.9</c:v>
                </c:pt>
                <c:pt idx="150">
                  <c:v>120.9</c:v>
                </c:pt>
                <c:pt idx="151">
                  <c:v>2.8</c:v>
                </c:pt>
                <c:pt idx="152">
                  <c:v>8.2</c:v>
                </c:pt>
                <c:pt idx="153">
                  <c:v>0.7</c:v>
                </c:pt>
                <c:pt idx="154">
                  <c:v>1.4</c:v>
                </c:pt>
                <c:pt idx="155">
                  <c:v>4.0</c:v>
                </c:pt>
                <c:pt idx="156">
                  <c:v>9.9</c:v>
                </c:pt>
                <c:pt idx="157">
                  <c:v>0.7</c:v>
                </c:pt>
                <c:pt idx="158">
                  <c:v>8.3</c:v>
                </c:pt>
                <c:pt idx="159">
                  <c:v>8.4</c:v>
                </c:pt>
                <c:pt idx="160">
                  <c:v>6.6</c:v>
                </c:pt>
                <c:pt idx="161">
                  <c:v>36.3</c:v>
                </c:pt>
                <c:pt idx="162">
                  <c:v>16.4</c:v>
                </c:pt>
                <c:pt idx="163">
                  <c:v>10.7</c:v>
                </c:pt>
                <c:pt idx="164">
                  <c:v>11.9</c:v>
                </c:pt>
                <c:pt idx="165">
                  <c:v>13.2</c:v>
                </c:pt>
                <c:pt idx="166">
                  <c:v>8.3</c:v>
                </c:pt>
                <c:pt idx="167">
                  <c:v>51.2</c:v>
                </c:pt>
                <c:pt idx="168">
                  <c:v>3.8</c:v>
                </c:pt>
                <c:pt idx="169">
                  <c:v>69.0</c:v>
                </c:pt>
                <c:pt idx="170">
                  <c:v>18.5</c:v>
                </c:pt>
                <c:pt idx="171">
                  <c:v>1.4</c:v>
                </c:pt>
                <c:pt idx="172">
                  <c:v>6.6</c:v>
                </c:pt>
                <c:pt idx="173">
                  <c:v>12.6</c:v>
                </c:pt>
                <c:pt idx="174">
                  <c:v>12.6</c:v>
                </c:pt>
                <c:pt idx="175">
                  <c:v>11.5</c:v>
                </c:pt>
                <c:pt idx="176">
                  <c:v>4.8</c:v>
                </c:pt>
              </c:numCache>
            </c:numRef>
          </c:bubbleSize>
          <c:bubble3D val="0"/>
        </c:ser>
        <c:dLbls>
          <c:showLegendKey val="0"/>
          <c:showVal val="0"/>
          <c:showCatName val="0"/>
          <c:showSerName val="0"/>
          <c:showPercent val="0"/>
          <c:showBubbleSize val="0"/>
        </c:dLbls>
        <c:bubbleScale val="100"/>
        <c:showNegBubbles val="0"/>
        <c:axId val="-340858512"/>
        <c:axId val="-340856192"/>
      </c:bubbleChart>
      <c:valAx>
        <c:axId val="-340858512"/>
        <c:scaling>
          <c:logBase val="10.0"/>
          <c:orientation val="minMax"/>
          <c:max val="100000.0"/>
          <c:min val="100.0"/>
        </c:scaling>
        <c:delete val="0"/>
        <c:axPos val="b"/>
        <c:numFmt formatCode="General" sourceLinked="1"/>
        <c:majorTickMark val="out"/>
        <c:minorTickMark val="none"/>
        <c:tickLblPos val="nextTo"/>
        <c:crossAx val="-340856192"/>
        <c:crosses val="autoZero"/>
        <c:crossBetween val="midCat"/>
      </c:valAx>
      <c:valAx>
        <c:axId val="-340856192"/>
        <c:scaling>
          <c:orientation val="minMax"/>
        </c:scaling>
        <c:delete val="0"/>
        <c:axPos val="l"/>
        <c:majorGridlines/>
        <c:numFmt formatCode="0.0" sourceLinked="1"/>
        <c:majorTickMark val="out"/>
        <c:minorTickMark val="none"/>
        <c:tickLblPos val="nextTo"/>
        <c:crossAx val="-340858512"/>
        <c:crosses val="autoZero"/>
        <c:crossBetween val="midCat"/>
      </c:valAx>
    </c:plotArea>
    <c:plotVisOnly val="1"/>
    <c:dispBlanksAs val="gap"/>
    <c:showDLblsOverMax val="0"/>
  </c:chart>
  <c:printSettings>
    <c:headerFooter/>
    <c:pageMargins b="1.0" l="0.75" r="0.75" t="1.0"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ubbleChart>
        <c:varyColors val="0"/>
        <c:ser>
          <c:idx val="0"/>
          <c:order val="0"/>
          <c:invertIfNegative val="0"/>
          <c:xVal>
            <c:numRef>
              <c:f>'Figure 5.3'!$D$4:$D$13</c:f>
              <c:numCache>
                <c:formatCode>0.0</c:formatCode>
                <c:ptCount val="10"/>
                <c:pt idx="0">
                  <c:v>13.50392085368517</c:v>
                </c:pt>
                <c:pt idx="1">
                  <c:v>21.64787711903985</c:v>
                </c:pt>
                <c:pt idx="2">
                  <c:v>11.1342144335029</c:v>
                </c:pt>
                <c:pt idx="3">
                  <c:v>58.29318964355993</c:v>
                </c:pt>
                <c:pt idx="4">
                  <c:v>17.70510627213293</c:v>
                </c:pt>
                <c:pt idx="5">
                  <c:v>9.471791873261386</c:v>
                </c:pt>
                <c:pt idx="6">
                  <c:v>15.22453585177221</c:v>
                </c:pt>
                <c:pt idx="7">
                  <c:v>6.329896907216495</c:v>
                </c:pt>
                <c:pt idx="8">
                  <c:v>4.738738738738738</c:v>
                </c:pt>
                <c:pt idx="9">
                  <c:v>4.08</c:v>
                </c:pt>
              </c:numCache>
            </c:numRef>
          </c:xVal>
          <c:yVal>
            <c:numRef>
              <c:f>'Figure 5.3'!$H$4:$H$13</c:f>
              <c:numCache>
                <c:formatCode>General</c:formatCode>
                <c:ptCount val="10"/>
                <c:pt idx="0">
                  <c:v>2.79</c:v>
                </c:pt>
                <c:pt idx="1">
                  <c:v>5.23</c:v>
                </c:pt>
                <c:pt idx="2">
                  <c:v>2.65</c:v>
                </c:pt>
                <c:pt idx="3">
                  <c:v>2.73</c:v>
                </c:pt>
                <c:pt idx="4">
                  <c:v>1.93</c:v>
                </c:pt>
                <c:pt idx="5">
                  <c:v>1.42</c:v>
                </c:pt>
                <c:pt idx="6">
                  <c:v>2.45</c:v>
                </c:pt>
                <c:pt idx="7">
                  <c:v>1.4</c:v>
                </c:pt>
                <c:pt idx="8">
                  <c:v>1.6</c:v>
                </c:pt>
                <c:pt idx="9">
                  <c:v>1.3</c:v>
                </c:pt>
              </c:numCache>
            </c:numRef>
          </c:yVal>
          <c:bubbleSize>
            <c:numRef>
              <c:f>'Figure 5.3'!$C$4:$C$13</c:f>
              <c:numCache>
                <c:formatCode>0.0</c:formatCode>
                <c:ptCount val="10"/>
                <c:pt idx="0">
                  <c:v>6123.141825095057</c:v>
                </c:pt>
                <c:pt idx="1">
                  <c:v>818.5</c:v>
                </c:pt>
                <c:pt idx="2">
                  <c:v>3642.5</c:v>
                </c:pt>
                <c:pt idx="3">
                  <c:v>530.2418250950573</c:v>
                </c:pt>
                <c:pt idx="4">
                  <c:v>322.3</c:v>
                </c:pt>
                <c:pt idx="5">
                  <c:v>716.7</c:v>
                </c:pt>
                <c:pt idx="6">
                  <c:v>92.9</c:v>
                </c:pt>
                <c:pt idx="7">
                  <c:v>82.4</c:v>
                </c:pt>
                <c:pt idx="8">
                  <c:v>8.9</c:v>
                </c:pt>
                <c:pt idx="9">
                  <c:v>127.5</c:v>
                </c:pt>
              </c:numCache>
            </c:numRef>
          </c:bubbleSize>
          <c:bubble3D val="0"/>
        </c:ser>
        <c:dLbls>
          <c:showLegendKey val="0"/>
          <c:showVal val="0"/>
          <c:showCatName val="0"/>
          <c:showSerName val="0"/>
          <c:showPercent val="0"/>
          <c:showBubbleSize val="0"/>
        </c:dLbls>
        <c:bubbleScale val="100"/>
        <c:showNegBubbles val="0"/>
        <c:axId val="-379973664"/>
        <c:axId val="-379986992"/>
      </c:bubbleChart>
      <c:valAx>
        <c:axId val="-379973664"/>
        <c:scaling>
          <c:logBase val="10.0"/>
          <c:orientation val="minMax"/>
          <c:max val="100.0"/>
        </c:scaling>
        <c:delete val="0"/>
        <c:axPos val="b"/>
        <c:numFmt formatCode="0.0" sourceLinked="1"/>
        <c:majorTickMark val="out"/>
        <c:minorTickMark val="none"/>
        <c:tickLblPos val="nextTo"/>
        <c:crossAx val="-379986992"/>
        <c:crosses val="autoZero"/>
        <c:crossBetween val="midCat"/>
      </c:valAx>
      <c:valAx>
        <c:axId val="-379986992"/>
        <c:scaling>
          <c:orientation val="minMax"/>
        </c:scaling>
        <c:delete val="0"/>
        <c:axPos val="l"/>
        <c:majorGridlines/>
        <c:numFmt formatCode="General" sourceLinked="1"/>
        <c:majorTickMark val="out"/>
        <c:minorTickMark val="none"/>
        <c:tickLblPos val="nextTo"/>
        <c:crossAx val="-379973664"/>
        <c:crosses val="autoZero"/>
        <c:crossBetween val="midCat"/>
      </c:valAx>
    </c:plotArea>
    <c:plotVisOnly val="1"/>
    <c:dispBlanksAs val="gap"/>
    <c:showDLblsOverMax val="0"/>
  </c:chart>
  <c:printSettings>
    <c:headerFooter/>
    <c:pageMargins b="1.0" l="0.75" r="0.75" t="1.0"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ubbleChart>
        <c:varyColors val="0"/>
        <c:ser>
          <c:idx val="0"/>
          <c:order val="0"/>
          <c:invertIfNegative val="0"/>
          <c:xVal>
            <c:numRef>
              <c:f>'Figure 5.3'!$D$15:$D$191</c:f>
              <c:numCache>
                <c:formatCode>0.0</c:formatCode>
                <c:ptCount val="177"/>
                <c:pt idx="0">
                  <c:v>4.969685007024726</c:v>
                </c:pt>
                <c:pt idx="1">
                  <c:v>4.72721339948065</c:v>
                </c:pt>
                <c:pt idx="2">
                  <c:v>12.73089617319935</c:v>
                </c:pt>
                <c:pt idx="3">
                  <c:v>10.1544398451454</c:v>
                </c:pt>
                <c:pt idx="4">
                  <c:v>9.393230737123822</c:v>
                </c:pt>
                <c:pt idx="5">
                  <c:v>5.236956770065798</c:v>
                </c:pt>
                <c:pt idx="6">
                  <c:v>9.293384485356009</c:v>
                </c:pt>
                <c:pt idx="7">
                  <c:v>18.72044852731031</c:v>
                </c:pt>
                <c:pt idx="8">
                  <c:v>4.094562226741295</c:v>
                </c:pt>
                <c:pt idx="9">
                  <c:v>11.84344658803447</c:v>
                </c:pt>
                <c:pt idx="10">
                  <c:v>10.01631871687606</c:v>
                </c:pt>
                <c:pt idx="11">
                  <c:v>13.70126067982642</c:v>
                </c:pt>
                <c:pt idx="12">
                  <c:v>5.255419097546694</c:v>
                </c:pt>
                <c:pt idx="13">
                  <c:v>7.409342100072503</c:v>
                </c:pt>
                <c:pt idx="14">
                  <c:v>7.44104874777006</c:v>
                </c:pt>
                <c:pt idx="15">
                  <c:v>9.4501245011366</c:v>
                </c:pt>
                <c:pt idx="16">
                  <c:v>5.226953108751528</c:v>
                </c:pt>
                <c:pt idx="17">
                  <c:v>13.42490756517309</c:v>
                </c:pt>
                <c:pt idx="18">
                  <c:v>6.340963235320411</c:v>
                </c:pt>
                <c:pt idx="19">
                  <c:v>9.35278606542876</c:v>
                </c:pt>
                <c:pt idx="20">
                  <c:v>12.81501777946286</c:v>
                </c:pt>
                <c:pt idx="21">
                  <c:v>12.51196141919418</c:v>
                </c:pt>
                <c:pt idx="22">
                  <c:v>22.1334949697562</c:v>
                </c:pt>
                <c:pt idx="23">
                  <c:v>11.50508004414084</c:v>
                </c:pt>
                <c:pt idx="24">
                  <c:v>21.13519686659011</c:v>
                </c:pt>
                <c:pt idx="25">
                  <c:v>16.29756842309022</c:v>
                </c:pt>
                <c:pt idx="26">
                  <c:v>5.97951901857901</c:v>
                </c:pt>
                <c:pt idx="27">
                  <c:v>8.292067360882935</c:v>
                </c:pt>
                <c:pt idx="28">
                  <c:v>59.63968462679551</c:v>
                </c:pt>
                <c:pt idx="29">
                  <c:v>9.128001009115657</c:v>
                </c:pt>
                <c:pt idx="30">
                  <c:v>9.293384485356009</c:v>
                </c:pt>
                <c:pt idx="31">
                  <c:v>4.53027762078202</c:v>
                </c:pt>
                <c:pt idx="32">
                  <c:v>14.80818510769154</c:v>
                </c:pt>
                <c:pt idx="33">
                  <c:v>45.38676358002402</c:v>
                </c:pt>
                <c:pt idx="34">
                  <c:v>29.7273697874053</c:v>
                </c:pt>
                <c:pt idx="35">
                  <c:v>15.27356102476971</c:v>
                </c:pt>
                <c:pt idx="36">
                  <c:v>9.039507067509104</c:v>
                </c:pt>
                <c:pt idx="37">
                  <c:v>5.256912411104805</c:v>
                </c:pt>
                <c:pt idx="38">
                  <c:v>59.63968462679556</c:v>
                </c:pt>
                <c:pt idx="39">
                  <c:v>18.96980923519543</c:v>
                </c:pt>
                <c:pt idx="40">
                  <c:v>8.458726680469847</c:v>
                </c:pt>
                <c:pt idx="41">
                  <c:v>5.229748525442055</c:v>
                </c:pt>
                <c:pt idx="42">
                  <c:v>54.38897958217297</c:v>
                </c:pt>
                <c:pt idx="43">
                  <c:v>18.96980923519544</c:v>
                </c:pt>
                <c:pt idx="44">
                  <c:v>29.63841310260967</c:v>
                </c:pt>
                <c:pt idx="45">
                  <c:v>24.03048943804297</c:v>
                </c:pt>
                <c:pt idx="46">
                  <c:v>18.96980923519543</c:v>
                </c:pt>
                <c:pt idx="47">
                  <c:v>6.778474991746407</c:v>
                </c:pt>
                <c:pt idx="48">
                  <c:v>18.96980923519543</c:v>
                </c:pt>
                <c:pt idx="49">
                  <c:v>9.264857288818618</c:v>
                </c:pt>
                <c:pt idx="50">
                  <c:v>21.59236761566547</c:v>
                </c:pt>
                <c:pt idx="51">
                  <c:v>4.0</c:v>
                </c:pt>
                <c:pt idx="52">
                  <c:v>51.91128650599592</c:v>
                </c:pt>
                <c:pt idx="53">
                  <c:v>17.48458393147666</c:v>
                </c:pt>
                <c:pt idx="54">
                  <c:v>59.63968462679559</c:v>
                </c:pt>
                <c:pt idx="55">
                  <c:v>9.389443739649484</c:v>
                </c:pt>
                <c:pt idx="56">
                  <c:v>25.91470894270002</c:v>
                </c:pt>
                <c:pt idx="57">
                  <c:v>18.29684170841347</c:v>
                </c:pt>
                <c:pt idx="58">
                  <c:v>31.77517630153515</c:v>
                </c:pt>
                <c:pt idx="59">
                  <c:v>6.212665784367397</c:v>
                </c:pt>
                <c:pt idx="60">
                  <c:v>64.92507235345643</c:v>
                </c:pt>
                <c:pt idx="61">
                  <c:v>7.291722803025165</c:v>
                </c:pt>
                <c:pt idx="62">
                  <c:v>14.80818510769158</c:v>
                </c:pt>
                <c:pt idx="63">
                  <c:v>29.72736978740533</c:v>
                </c:pt>
                <c:pt idx="64">
                  <c:v>5.875242886287844</c:v>
                </c:pt>
                <c:pt idx="65">
                  <c:v>4.926149433875478</c:v>
                </c:pt>
                <c:pt idx="66">
                  <c:v>59.63968462679553</c:v>
                </c:pt>
                <c:pt idx="67">
                  <c:v>48.83381290027772</c:v>
                </c:pt>
                <c:pt idx="68">
                  <c:v>7.365681642638023</c:v>
                </c:pt>
                <c:pt idx="69">
                  <c:v>6.378112468513818</c:v>
                </c:pt>
                <c:pt idx="70">
                  <c:v>20.67695561911571</c:v>
                </c:pt>
                <c:pt idx="71">
                  <c:v>85.45981694537756</c:v>
                </c:pt>
                <c:pt idx="72">
                  <c:v>65.86302577173087</c:v>
                </c:pt>
                <c:pt idx="73">
                  <c:v>18.96980923519543</c:v>
                </c:pt>
                <c:pt idx="74">
                  <c:v>14.80818510769156</c:v>
                </c:pt>
                <c:pt idx="75">
                  <c:v>19.60701190816335</c:v>
                </c:pt>
                <c:pt idx="76">
                  <c:v>18.96980923519543</c:v>
                </c:pt>
                <c:pt idx="77">
                  <c:v>7.836059124264424</c:v>
                </c:pt>
                <c:pt idx="78">
                  <c:v>13.95217626722011</c:v>
                </c:pt>
                <c:pt idx="79">
                  <c:v>18.96980923519545</c:v>
                </c:pt>
                <c:pt idx="80">
                  <c:v>14.80818510769158</c:v>
                </c:pt>
                <c:pt idx="81">
                  <c:v>14.06116679659401</c:v>
                </c:pt>
                <c:pt idx="82">
                  <c:v>24.33289547378182</c:v>
                </c:pt>
                <c:pt idx="83">
                  <c:v>8.471067208232627</c:v>
                </c:pt>
                <c:pt idx="84">
                  <c:v>47.4349549245592</c:v>
                </c:pt>
                <c:pt idx="85">
                  <c:v>16.73647230834712</c:v>
                </c:pt>
                <c:pt idx="86">
                  <c:v>59.63968462679552</c:v>
                </c:pt>
                <c:pt idx="87">
                  <c:v>16.74702728998224</c:v>
                </c:pt>
                <c:pt idx="88">
                  <c:v>70.69246749246406</c:v>
                </c:pt>
                <c:pt idx="89">
                  <c:v>11.71245389116612</c:v>
                </c:pt>
                <c:pt idx="90">
                  <c:v>12.04969914070591</c:v>
                </c:pt>
                <c:pt idx="91">
                  <c:v>16.77033221138516</c:v>
                </c:pt>
                <c:pt idx="92">
                  <c:v>59.63968462679558</c:v>
                </c:pt>
                <c:pt idx="93">
                  <c:v>24.01007752767365</c:v>
                </c:pt>
                <c:pt idx="94">
                  <c:v>59.63968462679564</c:v>
                </c:pt>
                <c:pt idx="95">
                  <c:v>9.935289196006225</c:v>
                </c:pt>
                <c:pt idx="96">
                  <c:v>13.694457048108</c:v>
                </c:pt>
                <c:pt idx="97">
                  <c:v>26.74212380846843</c:v>
                </c:pt>
                <c:pt idx="98">
                  <c:v>59.63968462679566</c:v>
                </c:pt>
                <c:pt idx="99">
                  <c:v>34.43294736145596</c:v>
                </c:pt>
                <c:pt idx="100">
                  <c:v>21.40058146926917</c:v>
                </c:pt>
                <c:pt idx="101">
                  <c:v>18.96980923519543</c:v>
                </c:pt>
                <c:pt idx="102">
                  <c:v>50.30567226290874</c:v>
                </c:pt>
                <c:pt idx="103">
                  <c:v>26.1327606471651</c:v>
                </c:pt>
                <c:pt idx="104">
                  <c:v>18.29684173965346</c:v>
                </c:pt>
                <c:pt idx="105">
                  <c:v>18.96980923519546</c:v>
                </c:pt>
                <c:pt idx="106">
                  <c:v>5.399210847813209</c:v>
                </c:pt>
                <c:pt idx="107">
                  <c:v>11.30935800613092</c:v>
                </c:pt>
                <c:pt idx="108">
                  <c:v>20.12446785437167</c:v>
                </c:pt>
                <c:pt idx="109">
                  <c:v>6.244572822110985</c:v>
                </c:pt>
                <c:pt idx="110">
                  <c:v>9.833196109334827</c:v>
                </c:pt>
                <c:pt idx="111">
                  <c:v>11.10785390214602</c:v>
                </c:pt>
                <c:pt idx="112">
                  <c:v>12.19128126636283</c:v>
                </c:pt>
                <c:pt idx="113">
                  <c:v>27.29369979611129</c:v>
                </c:pt>
                <c:pt idx="114">
                  <c:v>54.66146791526007</c:v>
                </c:pt>
                <c:pt idx="115">
                  <c:v>10.0373629170584</c:v>
                </c:pt>
                <c:pt idx="116">
                  <c:v>22.83906771934937</c:v>
                </c:pt>
                <c:pt idx="117">
                  <c:v>49.7133265445234</c:v>
                </c:pt>
                <c:pt idx="118">
                  <c:v>74.29617373141127</c:v>
                </c:pt>
                <c:pt idx="119">
                  <c:v>9.920567025917387</c:v>
                </c:pt>
                <c:pt idx="120">
                  <c:v>44.83765715433135</c:v>
                </c:pt>
                <c:pt idx="121">
                  <c:v>20.12446785437168</c:v>
                </c:pt>
                <c:pt idx="122">
                  <c:v>20.12446785437169</c:v>
                </c:pt>
                <c:pt idx="123">
                  <c:v>14.80818510769158</c:v>
                </c:pt>
                <c:pt idx="124">
                  <c:v>15.5246226976029</c:v>
                </c:pt>
                <c:pt idx="125">
                  <c:v>140.8257622559624</c:v>
                </c:pt>
                <c:pt idx="126">
                  <c:v>8.39120717696584</c:v>
                </c:pt>
                <c:pt idx="127">
                  <c:v>91.0477146320004</c:v>
                </c:pt>
                <c:pt idx="128">
                  <c:v>14.80818510769157</c:v>
                </c:pt>
                <c:pt idx="129">
                  <c:v>16.09260676326934</c:v>
                </c:pt>
                <c:pt idx="130">
                  <c:v>9.779586589719446</c:v>
                </c:pt>
                <c:pt idx="131">
                  <c:v>14.80818510769157</c:v>
                </c:pt>
                <c:pt idx="132">
                  <c:v>34.79132678301935</c:v>
                </c:pt>
                <c:pt idx="133">
                  <c:v>8.47106720823264</c:v>
                </c:pt>
                <c:pt idx="134">
                  <c:v>12.40396277124841</c:v>
                </c:pt>
                <c:pt idx="135">
                  <c:v>29.72736978740532</c:v>
                </c:pt>
                <c:pt idx="136">
                  <c:v>68.95964003224393</c:v>
                </c:pt>
                <c:pt idx="137">
                  <c:v>7.948130368710633</c:v>
                </c:pt>
                <c:pt idx="138">
                  <c:v>18.29684173965343</c:v>
                </c:pt>
                <c:pt idx="139">
                  <c:v>12.0653454496734</c:v>
                </c:pt>
                <c:pt idx="140">
                  <c:v>22.10626574430735</c:v>
                </c:pt>
                <c:pt idx="141">
                  <c:v>8.97547796957414</c:v>
                </c:pt>
                <c:pt idx="142">
                  <c:v>18.29684173965342</c:v>
                </c:pt>
                <c:pt idx="143">
                  <c:v>20.12446785437168</c:v>
                </c:pt>
                <c:pt idx="144">
                  <c:v>99.11783376684437</c:v>
                </c:pt>
                <c:pt idx="145">
                  <c:v>20.43806580097498</c:v>
                </c:pt>
                <c:pt idx="146">
                  <c:v>42.06813324173197</c:v>
                </c:pt>
                <c:pt idx="147">
                  <c:v>22.19852406283441</c:v>
                </c:pt>
                <c:pt idx="148">
                  <c:v>9.692066036970134</c:v>
                </c:pt>
                <c:pt idx="149">
                  <c:v>27.63451593463676</c:v>
                </c:pt>
                <c:pt idx="150">
                  <c:v>35.43105903956746</c:v>
                </c:pt>
                <c:pt idx="151">
                  <c:v>15.09162174892201</c:v>
                </c:pt>
                <c:pt idx="152">
                  <c:v>59.63968462679566</c:v>
                </c:pt>
                <c:pt idx="153">
                  <c:v>29.72736978740532</c:v>
                </c:pt>
                <c:pt idx="154">
                  <c:v>20.04938767034575</c:v>
                </c:pt>
                <c:pt idx="155">
                  <c:v>29.72736978740532</c:v>
                </c:pt>
                <c:pt idx="156">
                  <c:v>17.56468311834332</c:v>
                </c:pt>
                <c:pt idx="157">
                  <c:v>14.80818510769157</c:v>
                </c:pt>
                <c:pt idx="158">
                  <c:v>6.104717293786895</c:v>
                </c:pt>
                <c:pt idx="159">
                  <c:v>16.40148401339406</c:v>
                </c:pt>
                <c:pt idx="160">
                  <c:v>18.29684173965342</c:v>
                </c:pt>
                <c:pt idx="161">
                  <c:v>13.9062890980021</c:v>
                </c:pt>
                <c:pt idx="162">
                  <c:v>23.28882037863642</c:v>
                </c:pt>
                <c:pt idx="163">
                  <c:v>45.21950088026092</c:v>
                </c:pt>
                <c:pt idx="164">
                  <c:v>32.95163608107419</c:v>
                </c:pt>
                <c:pt idx="165">
                  <c:v>20.12446785437169</c:v>
                </c:pt>
                <c:pt idx="166">
                  <c:v>18.29684173965344</c:v>
                </c:pt>
                <c:pt idx="167">
                  <c:v>20.12446785437167</c:v>
                </c:pt>
                <c:pt idx="168">
                  <c:v>79.95266512826344</c:v>
                </c:pt>
                <c:pt idx="169">
                  <c:v>6.944766173045048</c:v>
                </c:pt>
                <c:pt idx="170">
                  <c:v>16.05221266085368</c:v>
                </c:pt>
                <c:pt idx="171">
                  <c:v>26.72023778381632</c:v>
                </c:pt>
                <c:pt idx="172">
                  <c:v>13.70731113644469</c:v>
                </c:pt>
                <c:pt idx="173">
                  <c:v>33.36499042454756</c:v>
                </c:pt>
                <c:pt idx="174">
                  <c:v>32.30400494826661</c:v>
                </c:pt>
                <c:pt idx="175">
                  <c:v>44.9860638940198</c:v>
                </c:pt>
                <c:pt idx="176">
                  <c:v>93.84057993944978</c:v>
                </c:pt>
              </c:numCache>
            </c:numRef>
          </c:xVal>
          <c:yVal>
            <c:numRef>
              <c:f>'Figure 5.3'!$H$15:$H$191</c:f>
              <c:numCache>
                <c:formatCode>0.0</c:formatCode>
                <c:ptCount val="177"/>
                <c:pt idx="0">
                  <c:v>1.8</c:v>
                </c:pt>
                <c:pt idx="1">
                  <c:v>1.6</c:v>
                </c:pt>
                <c:pt idx="2">
                  <c:v>1.7</c:v>
                </c:pt>
                <c:pt idx="3">
                  <c:v>1.5</c:v>
                </c:pt>
                <c:pt idx="4">
                  <c:v>1.7</c:v>
                </c:pt>
                <c:pt idx="5">
                  <c:v>1.7</c:v>
                </c:pt>
                <c:pt idx="6">
                  <c:v>2.0</c:v>
                </c:pt>
                <c:pt idx="7">
                  <c:v>2.1</c:v>
                </c:pt>
                <c:pt idx="8">
                  <c:v>1.3</c:v>
                </c:pt>
                <c:pt idx="9">
                  <c:v>1.9</c:v>
                </c:pt>
                <c:pt idx="10">
                  <c:v>1.4</c:v>
                </c:pt>
                <c:pt idx="11">
                  <c:v>1.6</c:v>
                </c:pt>
                <c:pt idx="12">
                  <c:v>1.7</c:v>
                </c:pt>
                <c:pt idx="13">
                  <c:v>1.3</c:v>
                </c:pt>
                <c:pt idx="14">
                  <c:v>1.7</c:v>
                </c:pt>
                <c:pt idx="15">
                  <c:v>1.9</c:v>
                </c:pt>
                <c:pt idx="16">
                  <c:v>1.8</c:v>
                </c:pt>
                <c:pt idx="17">
                  <c:v>2.0</c:v>
                </c:pt>
                <c:pt idx="18">
                  <c:v>1.4</c:v>
                </c:pt>
                <c:pt idx="19">
                  <c:v>1.2</c:v>
                </c:pt>
                <c:pt idx="20">
                  <c:v>1.2</c:v>
                </c:pt>
                <c:pt idx="21">
                  <c:v>2.7</c:v>
                </c:pt>
                <c:pt idx="22">
                  <c:v>1.0</c:v>
                </c:pt>
                <c:pt idx="23">
                  <c:v>1.3</c:v>
                </c:pt>
                <c:pt idx="24">
                  <c:v>1.4</c:v>
                </c:pt>
                <c:pt idx="25">
                  <c:v>1.5</c:v>
                </c:pt>
                <c:pt idx="26">
                  <c:v>1.1</c:v>
                </c:pt>
                <c:pt idx="27">
                  <c:v>1.4</c:v>
                </c:pt>
                <c:pt idx="28">
                  <c:v>1.5</c:v>
                </c:pt>
                <c:pt idx="29">
                  <c:v>1.9</c:v>
                </c:pt>
                <c:pt idx="30">
                  <c:v>1.8</c:v>
                </c:pt>
                <c:pt idx="31">
                  <c:v>1.2</c:v>
                </c:pt>
                <c:pt idx="32">
                  <c:v>2.5</c:v>
                </c:pt>
                <c:pt idx="33">
                  <c:v>2.4</c:v>
                </c:pt>
                <c:pt idx="34">
                  <c:v>1.593635640413683</c:v>
                </c:pt>
                <c:pt idx="35">
                  <c:v>1.2</c:v>
                </c:pt>
                <c:pt idx="36">
                  <c:v>1.3</c:v>
                </c:pt>
                <c:pt idx="37">
                  <c:v>1.2</c:v>
                </c:pt>
                <c:pt idx="38">
                  <c:v>2.559424695977548</c:v>
                </c:pt>
                <c:pt idx="39">
                  <c:v>2.7</c:v>
                </c:pt>
                <c:pt idx="40">
                  <c:v>1.3</c:v>
                </c:pt>
                <c:pt idx="41">
                  <c:v>1.3</c:v>
                </c:pt>
                <c:pt idx="42">
                  <c:v>2.4</c:v>
                </c:pt>
                <c:pt idx="43">
                  <c:v>2.7</c:v>
                </c:pt>
                <c:pt idx="44">
                  <c:v>2.3</c:v>
                </c:pt>
                <c:pt idx="45">
                  <c:v>2.3</c:v>
                </c:pt>
                <c:pt idx="46">
                  <c:v>3.2</c:v>
                </c:pt>
                <c:pt idx="47">
                  <c:v>1.7</c:v>
                </c:pt>
                <c:pt idx="48">
                  <c:v>2.8</c:v>
                </c:pt>
                <c:pt idx="49">
                  <c:v>1.1</c:v>
                </c:pt>
                <c:pt idx="50">
                  <c:v>2.3</c:v>
                </c:pt>
                <c:pt idx="51">
                  <c:v>1.6</c:v>
                </c:pt>
                <c:pt idx="52">
                  <c:v>2.5</c:v>
                </c:pt>
                <c:pt idx="53">
                  <c:v>1.6</c:v>
                </c:pt>
                <c:pt idx="54">
                  <c:v>2.559424695977548</c:v>
                </c:pt>
                <c:pt idx="55">
                  <c:v>1.1</c:v>
                </c:pt>
                <c:pt idx="56">
                  <c:v>1.1</c:v>
                </c:pt>
                <c:pt idx="57">
                  <c:v>3.0</c:v>
                </c:pt>
                <c:pt idx="58">
                  <c:v>2.9</c:v>
                </c:pt>
                <c:pt idx="59">
                  <c:v>1.9</c:v>
                </c:pt>
                <c:pt idx="60">
                  <c:v>2.7</c:v>
                </c:pt>
                <c:pt idx="61">
                  <c:v>1.2</c:v>
                </c:pt>
                <c:pt idx="62">
                  <c:v>3.7</c:v>
                </c:pt>
                <c:pt idx="63">
                  <c:v>1.9</c:v>
                </c:pt>
                <c:pt idx="64">
                  <c:v>2.3</c:v>
                </c:pt>
                <c:pt idx="65">
                  <c:v>1.3</c:v>
                </c:pt>
                <c:pt idx="66">
                  <c:v>2.5</c:v>
                </c:pt>
                <c:pt idx="67">
                  <c:v>2.7</c:v>
                </c:pt>
                <c:pt idx="68">
                  <c:v>1.3</c:v>
                </c:pt>
                <c:pt idx="69">
                  <c:v>1.2</c:v>
                </c:pt>
                <c:pt idx="70">
                  <c:v>2.3</c:v>
                </c:pt>
                <c:pt idx="71">
                  <c:v>2.2</c:v>
                </c:pt>
                <c:pt idx="72">
                  <c:v>2.6</c:v>
                </c:pt>
                <c:pt idx="73">
                  <c:v>5.0</c:v>
                </c:pt>
                <c:pt idx="74">
                  <c:v>4.1</c:v>
                </c:pt>
                <c:pt idx="75">
                  <c:v>1.9</c:v>
                </c:pt>
                <c:pt idx="76">
                  <c:v>4.5</c:v>
                </c:pt>
                <c:pt idx="77">
                  <c:v>2.0</c:v>
                </c:pt>
                <c:pt idx="78">
                  <c:v>2.4</c:v>
                </c:pt>
                <c:pt idx="79">
                  <c:v>2.2</c:v>
                </c:pt>
                <c:pt idx="80">
                  <c:v>2.9</c:v>
                </c:pt>
                <c:pt idx="81">
                  <c:v>1.2</c:v>
                </c:pt>
                <c:pt idx="82">
                  <c:v>3.2</c:v>
                </c:pt>
                <c:pt idx="83">
                  <c:v>5.3</c:v>
                </c:pt>
                <c:pt idx="84">
                  <c:v>2.9</c:v>
                </c:pt>
                <c:pt idx="85">
                  <c:v>2.7</c:v>
                </c:pt>
                <c:pt idx="86">
                  <c:v>2.2</c:v>
                </c:pt>
                <c:pt idx="87">
                  <c:v>2.4</c:v>
                </c:pt>
                <c:pt idx="88">
                  <c:v>3.8</c:v>
                </c:pt>
                <c:pt idx="89">
                  <c:v>3.6</c:v>
                </c:pt>
                <c:pt idx="90">
                  <c:v>2.1</c:v>
                </c:pt>
                <c:pt idx="91">
                  <c:v>2.0</c:v>
                </c:pt>
                <c:pt idx="92">
                  <c:v>2.559424695977548</c:v>
                </c:pt>
                <c:pt idx="93">
                  <c:v>1.8</c:v>
                </c:pt>
                <c:pt idx="94">
                  <c:v>2.559424695977548</c:v>
                </c:pt>
                <c:pt idx="95">
                  <c:v>2.0</c:v>
                </c:pt>
                <c:pt idx="96">
                  <c:v>1.4</c:v>
                </c:pt>
                <c:pt idx="97">
                  <c:v>2.7</c:v>
                </c:pt>
                <c:pt idx="98">
                  <c:v>3.2</c:v>
                </c:pt>
                <c:pt idx="99">
                  <c:v>2.8</c:v>
                </c:pt>
                <c:pt idx="100">
                  <c:v>2.3</c:v>
                </c:pt>
                <c:pt idx="101">
                  <c:v>5.6</c:v>
                </c:pt>
                <c:pt idx="102">
                  <c:v>2.9</c:v>
                </c:pt>
                <c:pt idx="103">
                  <c:v>2.3</c:v>
                </c:pt>
                <c:pt idx="104">
                  <c:v>3.3</c:v>
                </c:pt>
                <c:pt idx="105">
                  <c:v>3.3</c:v>
                </c:pt>
                <c:pt idx="106">
                  <c:v>2.4</c:v>
                </c:pt>
                <c:pt idx="107">
                  <c:v>2.8</c:v>
                </c:pt>
                <c:pt idx="108">
                  <c:v>5.9</c:v>
                </c:pt>
                <c:pt idx="109">
                  <c:v>2.6</c:v>
                </c:pt>
                <c:pt idx="110">
                  <c:v>2.4</c:v>
                </c:pt>
                <c:pt idx="111">
                  <c:v>2.3</c:v>
                </c:pt>
                <c:pt idx="112">
                  <c:v>1.4</c:v>
                </c:pt>
                <c:pt idx="113">
                  <c:v>3.8</c:v>
                </c:pt>
                <c:pt idx="114">
                  <c:v>3.7</c:v>
                </c:pt>
                <c:pt idx="115">
                  <c:v>3.1</c:v>
                </c:pt>
                <c:pt idx="116">
                  <c:v>2.4</c:v>
                </c:pt>
                <c:pt idx="117">
                  <c:v>3.7</c:v>
                </c:pt>
                <c:pt idx="118">
                  <c:v>2.6</c:v>
                </c:pt>
                <c:pt idx="119">
                  <c:v>3.3</c:v>
                </c:pt>
                <c:pt idx="120">
                  <c:v>4.4</c:v>
                </c:pt>
                <c:pt idx="121">
                  <c:v>4.0</c:v>
                </c:pt>
                <c:pt idx="122">
                  <c:v>4.0</c:v>
                </c:pt>
                <c:pt idx="123">
                  <c:v>4.4</c:v>
                </c:pt>
                <c:pt idx="124">
                  <c:v>2.7</c:v>
                </c:pt>
                <c:pt idx="125">
                  <c:v>4.6</c:v>
                </c:pt>
                <c:pt idx="126">
                  <c:v>3.0</c:v>
                </c:pt>
                <c:pt idx="127">
                  <c:v>3.7</c:v>
                </c:pt>
                <c:pt idx="128">
                  <c:v>4.1</c:v>
                </c:pt>
                <c:pt idx="129">
                  <c:v>4.8</c:v>
                </c:pt>
                <c:pt idx="130">
                  <c:v>4.1</c:v>
                </c:pt>
                <c:pt idx="131">
                  <c:v>2.9</c:v>
                </c:pt>
                <c:pt idx="132">
                  <c:v>4.1</c:v>
                </c:pt>
                <c:pt idx="133">
                  <c:v>5.0</c:v>
                </c:pt>
                <c:pt idx="134">
                  <c:v>4.8</c:v>
                </c:pt>
                <c:pt idx="135">
                  <c:v>4.9</c:v>
                </c:pt>
                <c:pt idx="136">
                  <c:v>4.5</c:v>
                </c:pt>
                <c:pt idx="137">
                  <c:v>3.5</c:v>
                </c:pt>
                <c:pt idx="138">
                  <c:v>4.4</c:v>
                </c:pt>
                <c:pt idx="139">
                  <c:v>4.3</c:v>
                </c:pt>
                <c:pt idx="140">
                  <c:v>4.6</c:v>
                </c:pt>
                <c:pt idx="141">
                  <c:v>5.1</c:v>
                </c:pt>
                <c:pt idx="142">
                  <c:v>5.3</c:v>
                </c:pt>
                <c:pt idx="143">
                  <c:v>6.3</c:v>
                </c:pt>
                <c:pt idx="144">
                  <c:v>3.8</c:v>
                </c:pt>
                <c:pt idx="145">
                  <c:v>7.1</c:v>
                </c:pt>
                <c:pt idx="146">
                  <c:v>3.9</c:v>
                </c:pt>
                <c:pt idx="147">
                  <c:v>4.0</c:v>
                </c:pt>
                <c:pt idx="148">
                  <c:v>7.0</c:v>
                </c:pt>
                <c:pt idx="149">
                  <c:v>5.7</c:v>
                </c:pt>
                <c:pt idx="150">
                  <c:v>5.4</c:v>
                </c:pt>
                <c:pt idx="151">
                  <c:v>5.8</c:v>
                </c:pt>
                <c:pt idx="152">
                  <c:v>4.0</c:v>
                </c:pt>
                <c:pt idx="153">
                  <c:v>5.7</c:v>
                </c:pt>
                <c:pt idx="154">
                  <c:v>4.7</c:v>
                </c:pt>
                <c:pt idx="155">
                  <c:v>5.4</c:v>
                </c:pt>
                <c:pt idx="156">
                  <c:v>5.0</c:v>
                </c:pt>
                <c:pt idx="157">
                  <c:v>3.8</c:v>
                </c:pt>
                <c:pt idx="158">
                  <c:v>5.7</c:v>
                </c:pt>
                <c:pt idx="159">
                  <c:v>5.8</c:v>
                </c:pt>
                <c:pt idx="160">
                  <c:v>5.7</c:v>
                </c:pt>
                <c:pt idx="161">
                  <c:v>5.1</c:v>
                </c:pt>
                <c:pt idx="162">
                  <c:v>4.7</c:v>
                </c:pt>
                <c:pt idx="163">
                  <c:v>5.6</c:v>
                </c:pt>
                <c:pt idx="164">
                  <c:v>6.1</c:v>
                </c:pt>
                <c:pt idx="165">
                  <c:v>7.2</c:v>
                </c:pt>
                <c:pt idx="166">
                  <c:v>6.7</c:v>
                </c:pt>
                <c:pt idx="167">
                  <c:v>6.7</c:v>
                </c:pt>
                <c:pt idx="168">
                  <c:v>4.9</c:v>
                </c:pt>
                <c:pt idx="169">
                  <c:v>6.1</c:v>
                </c:pt>
                <c:pt idx="170">
                  <c:v>5.6</c:v>
                </c:pt>
                <c:pt idx="171">
                  <c:v>7.1</c:v>
                </c:pt>
                <c:pt idx="172">
                  <c:v>6.8</c:v>
                </c:pt>
                <c:pt idx="173">
                  <c:v>7.0</c:v>
                </c:pt>
                <c:pt idx="174">
                  <c:v>6.7</c:v>
                </c:pt>
                <c:pt idx="175">
                  <c:v>8.0</c:v>
                </c:pt>
                <c:pt idx="176">
                  <c:v>6.5</c:v>
                </c:pt>
              </c:numCache>
            </c:numRef>
          </c:yVal>
          <c:bubbleSize>
            <c:numRef>
              <c:f>'Figure 5.3'!$C$15:$C$191</c:f>
              <c:numCache>
                <c:formatCode>General</c:formatCode>
                <c:ptCount val="177"/>
                <c:pt idx="0">
                  <c:v>4.5</c:v>
                </c:pt>
                <c:pt idx="1">
                  <c:v>8.9</c:v>
                </c:pt>
                <c:pt idx="2">
                  <c:v>19.5</c:v>
                </c:pt>
                <c:pt idx="3">
                  <c:v>31.3</c:v>
                </c:pt>
                <c:pt idx="4">
                  <c:v>16.1</c:v>
                </c:pt>
                <c:pt idx="5">
                  <c:v>10.3</c:v>
                </c:pt>
                <c:pt idx="6">
                  <c:v>0.3</c:v>
                </c:pt>
                <c:pt idx="7">
                  <c:v>291.0</c:v>
                </c:pt>
                <c:pt idx="8">
                  <c:v>127.5</c:v>
                </c:pt>
                <c:pt idx="9">
                  <c:v>3.9</c:v>
                </c:pt>
                <c:pt idx="10">
                  <c:v>7.2</c:v>
                </c:pt>
                <c:pt idx="11">
                  <c:v>59.1</c:v>
                </c:pt>
                <c:pt idx="12">
                  <c:v>5.2</c:v>
                </c:pt>
                <c:pt idx="13">
                  <c:v>8.1</c:v>
                </c:pt>
                <c:pt idx="14">
                  <c:v>0.4</c:v>
                </c:pt>
                <c:pt idx="15">
                  <c:v>59.8</c:v>
                </c:pt>
                <c:pt idx="16">
                  <c:v>5.4</c:v>
                </c:pt>
                <c:pt idx="17">
                  <c:v>3.8</c:v>
                </c:pt>
                <c:pt idx="18">
                  <c:v>82.4</c:v>
                </c:pt>
                <c:pt idx="19">
                  <c:v>41.0</c:v>
                </c:pt>
                <c:pt idx="20">
                  <c:v>57.5</c:v>
                </c:pt>
                <c:pt idx="21">
                  <c:v>6.3</c:v>
                </c:pt>
                <c:pt idx="22">
                  <c:v>7.0</c:v>
                </c:pt>
                <c:pt idx="23">
                  <c:v>11.0</c:v>
                </c:pt>
                <c:pt idx="24">
                  <c:v>4.2</c:v>
                </c:pt>
                <c:pt idx="25">
                  <c:v>10.0</c:v>
                </c:pt>
                <c:pt idx="26">
                  <c:v>2.0</c:v>
                </c:pt>
                <c:pt idx="27">
                  <c:v>47.4</c:v>
                </c:pt>
                <c:pt idx="28">
                  <c:v>0.3</c:v>
                </c:pt>
                <c:pt idx="29">
                  <c:v>0.8</c:v>
                </c:pt>
                <c:pt idx="30">
                  <c:v>0.4</c:v>
                </c:pt>
                <c:pt idx="31">
                  <c:v>10.2</c:v>
                </c:pt>
                <c:pt idx="32">
                  <c:v>0.3</c:v>
                </c:pt>
                <c:pt idx="33">
                  <c:v>38.0</c:v>
                </c:pt>
                <c:pt idx="34">
                  <c:v>0.1</c:v>
                </c:pt>
                <c:pt idx="35">
                  <c:v>1.3</c:v>
                </c:pt>
                <c:pt idx="36">
                  <c:v>38.6</c:v>
                </c:pt>
                <c:pt idx="37">
                  <c:v>9.9</c:v>
                </c:pt>
                <c:pt idx="38">
                  <c:v>0.0418250950570342</c:v>
                </c:pt>
                <c:pt idx="39">
                  <c:v>0.7</c:v>
                </c:pt>
                <c:pt idx="40">
                  <c:v>3.5</c:v>
                </c:pt>
                <c:pt idx="41">
                  <c:v>5.4</c:v>
                </c:pt>
                <c:pt idx="42">
                  <c:v>15.6</c:v>
                </c:pt>
                <c:pt idx="43">
                  <c:v>2.4</c:v>
                </c:pt>
                <c:pt idx="44">
                  <c:v>4.1</c:v>
                </c:pt>
                <c:pt idx="45">
                  <c:v>3.4</c:v>
                </c:pt>
                <c:pt idx="46">
                  <c:v>0.6</c:v>
                </c:pt>
                <c:pt idx="47">
                  <c:v>4.4</c:v>
                </c:pt>
                <c:pt idx="48">
                  <c:v>2.9</c:v>
                </c:pt>
                <c:pt idx="49">
                  <c:v>2.3</c:v>
                </c:pt>
                <c:pt idx="50">
                  <c:v>0.3</c:v>
                </c:pt>
                <c:pt idx="51">
                  <c:v>11.3</c:v>
                </c:pt>
                <c:pt idx="52">
                  <c:v>102.0</c:v>
                </c:pt>
                <c:pt idx="53">
                  <c:v>1.3</c:v>
                </c:pt>
                <c:pt idx="54">
                  <c:v>0.1</c:v>
                </c:pt>
                <c:pt idx="55">
                  <c:v>8.0</c:v>
                </c:pt>
                <c:pt idx="56">
                  <c:v>144.1</c:v>
                </c:pt>
                <c:pt idx="57">
                  <c:v>5.4</c:v>
                </c:pt>
                <c:pt idx="58">
                  <c:v>24.0</c:v>
                </c:pt>
                <c:pt idx="59">
                  <c:v>2.0</c:v>
                </c:pt>
                <c:pt idx="60">
                  <c:v>3.1</c:v>
                </c:pt>
                <c:pt idx="61">
                  <c:v>9.9</c:v>
                </c:pt>
                <c:pt idx="62">
                  <c:v>0.1</c:v>
                </c:pt>
                <c:pt idx="63">
                  <c:v>1.2</c:v>
                </c:pt>
                <c:pt idx="64">
                  <c:v>3.1</c:v>
                </c:pt>
                <c:pt idx="65">
                  <c:v>4.1</c:v>
                </c:pt>
                <c:pt idx="66">
                  <c:v>0.4</c:v>
                </c:pt>
                <c:pt idx="67">
                  <c:v>25.2</c:v>
                </c:pt>
                <c:pt idx="68">
                  <c:v>22.4</c:v>
                </c:pt>
                <c:pt idx="69">
                  <c:v>48.9</c:v>
                </c:pt>
                <c:pt idx="70">
                  <c:v>0.1</c:v>
                </c:pt>
                <c:pt idx="71">
                  <c:v>176.3</c:v>
                </c:pt>
                <c:pt idx="72">
                  <c:v>43.5</c:v>
                </c:pt>
                <c:pt idx="73">
                  <c:v>2.8</c:v>
                </c:pt>
                <c:pt idx="74">
                  <c:v>0.2</c:v>
                </c:pt>
                <c:pt idx="75">
                  <c:v>62.2</c:v>
                </c:pt>
                <c:pt idx="76">
                  <c:v>23.5</c:v>
                </c:pt>
                <c:pt idx="77">
                  <c:v>15.5</c:v>
                </c:pt>
                <c:pt idx="78">
                  <c:v>2.6</c:v>
                </c:pt>
                <c:pt idx="79">
                  <c:v>3.6</c:v>
                </c:pt>
                <c:pt idx="80">
                  <c:v>0.8</c:v>
                </c:pt>
                <c:pt idx="81">
                  <c:v>3.1</c:v>
                </c:pt>
                <c:pt idx="82">
                  <c:v>78.6</c:v>
                </c:pt>
                <c:pt idx="83">
                  <c:v>0.3</c:v>
                </c:pt>
                <c:pt idx="84">
                  <c:v>26.8</c:v>
                </c:pt>
                <c:pt idx="85">
                  <c:v>4.8</c:v>
                </c:pt>
                <c:pt idx="86">
                  <c:v>0.1</c:v>
                </c:pt>
                <c:pt idx="87">
                  <c:v>70.3</c:v>
                </c:pt>
                <c:pt idx="88">
                  <c:v>5.7</c:v>
                </c:pt>
                <c:pt idx="89">
                  <c:v>5.3</c:v>
                </c:pt>
                <c:pt idx="90">
                  <c:v>8.3</c:v>
                </c:pt>
                <c:pt idx="91">
                  <c:v>9.7</c:v>
                </c:pt>
                <c:pt idx="92">
                  <c:v>0.1</c:v>
                </c:pt>
                <c:pt idx="93">
                  <c:v>1294.9</c:v>
                </c:pt>
                <c:pt idx="94">
                  <c:v>0.1</c:v>
                </c:pt>
                <c:pt idx="95">
                  <c:v>18.9</c:v>
                </c:pt>
                <c:pt idx="96">
                  <c:v>5.2</c:v>
                </c:pt>
                <c:pt idx="97">
                  <c:v>8.6</c:v>
                </c:pt>
                <c:pt idx="98">
                  <c:v>0.3</c:v>
                </c:pt>
                <c:pt idx="99">
                  <c:v>12.8</c:v>
                </c:pt>
                <c:pt idx="100">
                  <c:v>68.1</c:v>
                </c:pt>
                <c:pt idx="101">
                  <c:v>3.4</c:v>
                </c:pt>
                <c:pt idx="102">
                  <c:v>6.4</c:v>
                </c:pt>
                <c:pt idx="103">
                  <c:v>0.8</c:v>
                </c:pt>
                <c:pt idx="104">
                  <c:v>0.5</c:v>
                </c:pt>
                <c:pt idx="105">
                  <c:v>17.4</c:v>
                </c:pt>
                <c:pt idx="106">
                  <c:v>25.7</c:v>
                </c:pt>
                <c:pt idx="107">
                  <c:v>31.3</c:v>
                </c:pt>
                <c:pt idx="108">
                  <c:v>0.5</c:v>
                </c:pt>
                <c:pt idx="109">
                  <c:v>5.1</c:v>
                </c:pt>
                <c:pt idx="110">
                  <c:v>217.1</c:v>
                </c:pt>
                <c:pt idx="111">
                  <c:v>80.3</c:v>
                </c:pt>
                <c:pt idx="112">
                  <c:v>4.3</c:v>
                </c:pt>
                <c:pt idx="113">
                  <c:v>8.6</c:v>
                </c:pt>
                <c:pt idx="114">
                  <c:v>6.8</c:v>
                </c:pt>
                <c:pt idx="115">
                  <c:v>6.2</c:v>
                </c:pt>
                <c:pt idx="116">
                  <c:v>2.6</c:v>
                </c:pt>
                <c:pt idx="117">
                  <c:v>5.3</c:v>
                </c:pt>
                <c:pt idx="118">
                  <c:v>44.8</c:v>
                </c:pt>
                <c:pt idx="119">
                  <c:v>70.5</c:v>
                </c:pt>
                <c:pt idx="120">
                  <c:v>12.0</c:v>
                </c:pt>
                <c:pt idx="121">
                  <c:v>1.3</c:v>
                </c:pt>
                <c:pt idx="122">
                  <c:v>0.2</c:v>
                </c:pt>
                <c:pt idx="123">
                  <c:v>0.5</c:v>
                </c:pt>
                <c:pt idx="124">
                  <c:v>30.1</c:v>
                </c:pt>
                <c:pt idx="125">
                  <c:v>2.0</c:v>
                </c:pt>
                <c:pt idx="126">
                  <c:v>1049.5</c:v>
                </c:pt>
                <c:pt idx="127">
                  <c:v>1.8</c:v>
                </c:pt>
                <c:pt idx="128">
                  <c:v>0.2</c:v>
                </c:pt>
                <c:pt idx="129">
                  <c:v>13.8</c:v>
                </c:pt>
                <c:pt idx="130">
                  <c:v>20.5</c:v>
                </c:pt>
                <c:pt idx="131">
                  <c:v>48.9</c:v>
                </c:pt>
                <c:pt idx="132">
                  <c:v>5.6</c:v>
                </c:pt>
                <c:pt idx="133">
                  <c:v>2.2</c:v>
                </c:pt>
                <c:pt idx="134">
                  <c:v>5.5</c:v>
                </c:pt>
                <c:pt idx="135">
                  <c:v>0.7</c:v>
                </c:pt>
                <c:pt idx="136">
                  <c:v>1.1</c:v>
                </c:pt>
                <c:pt idx="137">
                  <c:v>143.8</c:v>
                </c:pt>
                <c:pt idx="138">
                  <c:v>32.9</c:v>
                </c:pt>
                <c:pt idx="139">
                  <c:v>24.6</c:v>
                </c:pt>
                <c:pt idx="140">
                  <c:v>15.7</c:v>
                </c:pt>
                <c:pt idx="141">
                  <c:v>149.9</c:v>
                </c:pt>
                <c:pt idx="142">
                  <c:v>4.8</c:v>
                </c:pt>
                <c:pt idx="143">
                  <c:v>3.6</c:v>
                </c:pt>
                <c:pt idx="144">
                  <c:v>1.8</c:v>
                </c:pt>
                <c:pt idx="145">
                  <c:v>25.0</c:v>
                </c:pt>
                <c:pt idx="146">
                  <c:v>12.8</c:v>
                </c:pt>
                <c:pt idx="147">
                  <c:v>31.5</c:v>
                </c:pt>
                <c:pt idx="148">
                  <c:v>19.3</c:v>
                </c:pt>
                <c:pt idx="149">
                  <c:v>16.9</c:v>
                </c:pt>
                <c:pt idx="150">
                  <c:v>120.9</c:v>
                </c:pt>
                <c:pt idx="151">
                  <c:v>2.8</c:v>
                </c:pt>
                <c:pt idx="152">
                  <c:v>8.2</c:v>
                </c:pt>
                <c:pt idx="153">
                  <c:v>0.7</c:v>
                </c:pt>
                <c:pt idx="154">
                  <c:v>1.4</c:v>
                </c:pt>
                <c:pt idx="155">
                  <c:v>4.0</c:v>
                </c:pt>
                <c:pt idx="156">
                  <c:v>9.9</c:v>
                </c:pt>
                <c:pt idx="157">
                  <c:v>0.7</c:v>
                </c:pt>
                <c:pt idx="158">
                  <c:v>8.3</c:v>
                </c:pt>
                <c:pt idx="159">
                  <c:v>8.4</c:v>
                </c:pt>
                <c:pt idx="160">
                  <c:v>6.6</c:v>
                </c:pt>
                <c:pt idx="161">
                  <c:v>36.3</c:v>
                </c:pt>
                <c:pt idx="162">
                  <c:v>16.4</c:v>
                </c:pt>
                <c:pt idx="163">
                  <c:v>10.7</c:v>
                </c:pt>
                <c:pt idx="164">
                  <c:v>11.9</c:v>
                </c:pt>
                <c:pt idx="165">
                  <c:v>13.2</c:v>
                </c:pt>
                <c:pt idx="166">
                  <c:v>8.3</c:v>
                </c:pt>
                <c:pt idx="167">
                  <c:v>51.2</c:v>
                </c:pt>
                <c:pt idx="168">
                  <c:v>3.8</c:v>
                </c:pt>
                <c:pt idx="169">
                  <c:v>69.0</c:v>
                </c:pt>
                <c:pt idx="170">
                  <c:v>18.5</c:v>
                </c:pt>
                <c:pt idx="171">
                  <c:v>1.4</c:v>
                </c:pt>
                <c:pt idx="172">
                  <c:v>6.6</c:v>
                </c:pt>
                <c:pt idx="173">
                  <c:v>12.6</c:v>
                </c:pt>
                <c:pt idx="174">
                  <c:v>12.6</c:v>
                </c:pt>
                <c:pt idx="175">
                  <c:v>11.5</c:v>
                </c:pt>
                <c:pt idx="176">
                  <c:v>4.8</c:v>
                </c:pt>
              </c:numCache>
            </c:numRef>
          </c:bubbleSize>
          <c:bubble3D val="0"/>
        </c:ser>
        <c:dLbls>
          <c:showLegendKey val="0"/>
          <c:showVal val="0"/>
          <c:showCatName val="0"/>
          <c:showSerName val="0"/>
          <c:showPercent val="0"/>
          <c:showBubbleSize val="0"/>
        </c:dLbls>
        <c:bubbleScale val="100"/>
        <c:showNegBubbles val="0"/>
        <c:axId val="-380014496"/>
        <c:axId val="-380012448"/>
      </c:bubbleChart>
      <c:valAx>
        <c:axId val="-380014496"/>
        <c:scaling>
          <c:logBase val="10.0"/>
          <c:orientation val="minMax"/>
          <c:max val="100.0"/>
        </c:scaling>
        <c:delete val="0"/>
        <c:axPos val="b"/>
        <c:numFmt formatCode="0.0" sourceLinked="1"/>
        <c:majorTickMark val="out"/>
        <c:minorTickMark val="none"/>
        <c:tickLblPos val="nextTo"/>
        <c:crossAx val="-380012448"/>
        <c:crosses val="autoZero"/>
        <c:crossBetween val="midCat"/>
      </c:valAx>
      <c:valAx>
        <c:axId val="-380012448"/>
        <c:scaling>
          <c:orientation val="minMax"/>
        </c:scaling>
        <c:delete val="0"/>
        <c:axPos val="l"/>
        <c:majorGridlines/>
        <c:numFmt formatCode="0.0" sourceLinked="1"/>
        <c:majorTickMark val="out"/>
        <c:minorTickMark val="none"/>
        <c:tickLblPos val="nextTo"/>
        <c:crossAx val="-380014496"/>
        <c:crosses val="autoZero"/>
        <c:crossBetween val="midCat"/>
      </c:valAx>
    </c:plotArea>
    <c:plotVisOnly val="1"/>
    <c:dispBlanksAs val="gap"/>
    <c:showDLblsOverMax val="0"/>
  </c:chart>
  <c:printSettings>
    <c:headerFooter/>
    <c:pageMargins b="1.0" l="0.75" r="0.75" t="1.0"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90:10 income ratio less than:</a:t>
            </a:r>
          </a:p>
        </c:rich>
      </c:tx>
      <c:layout>
        <c:manualLayout>
          <c:xMode val="edge"/>
          <c:yMode val="edge"/>
          <c:x val="0.322760134149898"/>
          <c:y val="0.924062201429842"/>
        </c:manualLayout>
      </c:layout>
      <c:overlay val="0"/>
      <c:spPr>
        <a:noFill/>
        <a:ln w="25400">
          <a:noFill/>
        </a:ln>
      </c:spPr>
    </c:title>
    <c:autoTitleDeleted val="0"/>
    <c:plotArea>
      <c:layout>
        <c:manualLayout>
          <c:layoutTarget val="inner"/>
          <c:xMode val="edge"/>
          <c:yMode val="edge"/>
          <c:x val="0.0675675397027342"/>
          <c:y val="0.133507896066363"/>
          <c:w val="0.869932073672702"/>
          <c:h val="0.722513319888552"/>
        </c:manualLayout>
      </c:layout>
      <c:barChart>
        <c:barDir val="col"/>
        <c:grouping val="clustered"/>
        <c:varyColors val="0"/>
        <c:ser>
          <c:idx val="1"/>
          <c:order val="0"/>
          <c:tx>
            <c:v>24+</c:v>
          </c:tx>
          <c:spPr>
            <a:solidFill>
              <a:srgbClr val="C0C0C0"/>
            </a:solidFill>
            <a:ln w="12700">
              <a:solidFill>
                <a:srgbClr val="000000"/>
              </a:solidFill>
              <a:prstDash val="solid"/>
            </a:ln>
          </c:spPr>
          <c:invertIfNegative val="0"/>
          <c:cat>
            <c:numRef>
              <c:f>'Figure 5.4'!$B$4:$G$4</c:f>
              <c:numCache>
                <c:formatCode>General</c:formatCode>
                <c:ptCount val="6"/>
                <c:pt idx="0">
                  <c:v>6.0</c:v>
                </c:pt>
                <c:pt idx="1">
                  <c:v>15.0</c:v>
                </c:pt>
                <c:pt idx="2">
                  <c:v>20.0</c:v>
                </c:pt>
                <c:pt idx="3">
                  <c:v>30.0</c:v>
                </c:pt>
                <c:pt idx="4">
                  <c:v>50.0</c:v>
                </c:pt>
                <c:pt idx="5">
                  <c:v>150.0</c:v>
                </c:pt>
              </c:numCache>
            </c:numRef>
          </c:cat>
          <c:val>
            <c:numRef>
              <c:f>'Figure 5.4'!$B$9:$G$9</c:f>
              <c:numCache>
                <c:formatCode>0.00</c:formatCode>
                <c:ptCount val="6"/>
                <c:pt idx="0">
                  <c:v>1.36027469624934</c:v>
                </c:pt>
                <c:pt idx="1">
                  <c:v>1.490052041633307</c:v>
                </c:pt>
                <c:pt idx="2">
                  <c:v>2.117645171639397</c:v>
                </c:pt>
                <c:pt idx="3">
                  <c:v>1.378459798681105</c:v>
                </c:pt>
                <c:pt idx="4">
                  <c:v>0.0</c:v>
                </c:pt>
                <c:pt idx="5">
                  <c:v>0.0</c:v>
                </c:pt>
              </c:numCache>
            </c:numRef>
          </c:val>
        </c:ser>
        <c:ser>
          <c:idx val="2"/>
          <c:order val="1"/>
          <c:tx>
            <c:v>12-23</c:v>
          </c:tx>
          <c:spPr>
            <a:solidFill>
              <a:srgbClr val="969696"/>
            </a:solidFill>
            <a:ln w="12700">
              <a:solidFill>
                <a:srgbClr val="000000"/>
              </a:solidFill>
              <a:prstDash val="solid"/>
            </a:ln>
          </c:spPr>
          <c:invertIfNegative val="0"/>
          <c:cat>
            <c:numRef>
              <c:f>'Figure 5.4'!$B$4:$G$4</c:f>
              <c:numCache>
                <c:formatCode>General</c:formatCode>
                <c:ptCount val="6"/>
                <c:pt idx="0">
                  <c:v>6.0</c:v>
                </c:pt>
                <c:pt idx="1">
                  <c:v>15.0</c:v>
                </c:pt>
                <c:pt idx="2">
                  <c:v>20.0</c:v>
                </c:pt>
                <c:pt idx="3">
                  <c:v>30.0</c:v>
                </c:pt>
                <c:pt idx="4">
                  <c:v>50.0</c:v>
                </c:pt>
                <c:pt idx="5">
                  <c:v>150.0</c:v>
                </c:pt>
              </c:numCache>
            </c:numRef>
          </c:cat>
          <c:val>
            <c:numRef>
              <c:f>'Figure 5.4'!$B$8:$H$8</c:f>
              <c:numCache>
                <c:formatCode>0.00</c:formatCode>
                <c:ptCount val="7"/>
                <c:pt idx="0">
                  <c:v>1.3</c:v>
                </c:pt>
                <c:pt idx="1">
                  <c:v>1.891473684210526</c:v>
                </c:pt>
                <c:pt idx="2">
                  <c:v>2.556143344709898</c:v>
                </c:pt>
                <c:pt idx="3">
                  <c:v>1.573495019488956</c:v>
                </c:pt>
                <c:pt idx="4">
                  <c:v>2.593548387096774</c:v>
                </c:pt>
                <c:pt idx="5">
                  <c:v>2.516114391257602</c:v>
                </c:pt>
                <c:pt idx="6">
                  <c:v>0.0</c:v>
                </c:pt>
              </c:numCache>
            </c:numRef>
          </c:val>
        </c:ser>
        <c:ser>
          <c:idx val="3"/>
          <c:order val="2"/>
          <c:tx>
            <c:v>8-11</c:v>
          </c:tx>
          <c:spPr>
            <a:solidFill>
              <a:srgbClr val="808080"/>
            </a:solidFill>
            <a:ln w="12700">
              <a:solidFill>
                <a:srgbClr val="000000"/>
              </a:solidFill>
              <a:prstDash val="solid"/>
            </a:ln>
          </c:spPr>
          <c:invertIfNegative val="0"/>
          <c:cat>
            <c:numRef>
              <c:f>'Figure 5.4'!$B$4:$G$4</c:f>
              <c:numCache>
                <c:formatCode>General</c:formatCode>
                <c:ptCount val="6"/>
                <c:pt idx="0">
                  <c:v>6.0</c:v>
                </c:pt>
                <c:pt idx="1">
                  <c:v>15.0</c:v>
                </c:pt>
                <c:pt idx="2">
                  <c:v>20.0</c:v>
                </c:pt>
                <c:pt idx="3">
                  <c:v>30.0</c:v>
                </c:pt>
                <c:pt idx="4">
                  <c:v>50.0</c:v>
                </c:pt>
                <c:pt idx="5">
                  <c:v>150.0</c:v>
                </c:pt>
              </c:numCache>
            </c:numRef>
          </c:cat>
          <c:val>
            <c:numRef>
              <c:f>'Figure 5.4'!$B$7:$G$7</c:f>
              <c:numCache>
                <c:formatCode>0.00</c:formatCode>
                <c:ptCount val="6"/>
                <c:pt idx="0">
                  <c:v>2.3</c:v>
                </c:pt>
                <c:pt idx="1">
                  <c:v>2.441565452091768</c:v>
                </c:pt>
                <c:pt idx="2">
                  <c:v>2.531460674157303</c:v>
                </c:pt>
                <c:pt idx="3">
                  <c:v>1.8</c:v>
                </c:pt>
                <c:pt idx="4">
                  <c:v>2.7</c:v>
                </c:pt>
                <c:pt idx="5">
                  <c:v>2.296902772578508</c:v>
                </c:pt>
              </c:numCache>
            </c:numRef>
          </c:val>
        </c:ser>
        <c:ser>
          <c:idx val="4"/>
          <c:order val="3"/>
          <c:tx>
            <c:v>4-7</c:v>
          </c:tx>
          <c:spPr>
            <a:solidFill>
              <a:srgbClr val="333333"/>
            </a:solidFill>
            <a:ln w="12700">
              <a:solidFill>
                <a:srgbClr val="000000"/>
              </a:solidFill>
              <a:prstDash val="solid"/>
            </a:ln>
          </c:spPr>
          <c:invertIfNegative val="0"/>
          <c:cat>
            <c:numRef>
              <c:f>'Figure 5.4'!$B$4:$G$4</c:f>
              <c:numCache>
                <c:formatCode>General</c:formatCode>
                <c:ptCount val="6"/>
                <c:pt idx="0">
                  <c:v>6.0</c:v>
                </c:pt>
                <c:pt idx="1">
                  <c:v>15.0</c:v>
                </c:pt>
                <c:pt idx="2">
                  <c:v>20.0</c:v>
                </c:pt>
                <c:pt idx="3">
                  <c:v>30.0</c:v>
                </c:pt>
                <c:pt idx="4">
                  <c:v>50.0</c:v>
                </c:pt>
                <c:pt idx="5">
                  <c:v>150.0</c:v>
                </c:pt>
              </c:numCache>
            </c:numRef>
          </c:cat>
          <c:val>
            <c:numRef>
              <c:f>'Figure 5.4'!$B$6:$G$6</c:f>
              <c:numCache>
                <c:formatCode>0.00</c:formatCode>
                <c:ptCount val="6"/>
                <c:pt idx="0">
                  <c:v>2.4</c:v>
                </c:pt>
                <c:pt idx="1">
                  <c:v>3.08730065742368</c:v>
                </c:pt>
                <c:pt idx="2">
                  <c:v>3.080119284294235</c:v>
                </c:pt>
                <c:pt idx="3">
                  <c:v>3.765612648221343</c:v>
                </c:pt>
                <c:pt idx="4">
                  <c:v>3.224031007751938</c:v>
                </c:pt>
                <c:pt idx="5">
                  <c:v>2.738510872475752</c:v>
                </c:pt>
              </c:numCache>
            </c:numRef>
          </c:val>
        </c:ser>
        <c:ser>
          <c:idx val="5"/>
          <c:order val="4"/>
          <c:tx>
            <c:v>0-3</c:v>
          </c:tx>
          <c:spPr>
            <a:solidFill>
              <a:srgbClr val="000000"/>
            </a:solidFill>
            <a:ln w="12700">
              <a:solidFill>
                <a:srgbClr val="000000"/>
              </a:solidFill>
              <a:prstDash val="solid"/>
            </a:ln>
          </c:spPr>
          <c:invertIfNegative val="0"/>
          <c:cat>
            <c:numRef>
              <c:f>'Figure 5.4'!$B$4:$G$4</c:f>
              <c:numCache>
                <c:formatCode>General</c:formatCode>
                <c:ptCount val="6"/>
                <c:pt idx="0">
                  <c:v>6.0</c:v>
                </c:pt>
                <c:pt idx="1">
                  <c:v>15.0</c:v>
                </c:pt>
                <c:pt idx="2">
                  <c:v>20.0</c:v>
                </c:pt>
                <c:pt idx="3">
                  <c:v>30.0</c:v>
                </c:pt>
                <c:pt idx="4">
                  <c:v>50.0</c:v>
                </c:pt>
                <c:pt idx="5">
                  <c:v>150.0</c:v>
                </c:pt>
              </c:numCache>
            </c:numRef>
          </c:cat>
          <c:val>
            <c:numRef>
              <c:f>'Figure 5.4'!$B$5:$G$5</c:f>
              <c:numCache>
                <c:formatCode>0.00</c:formatCode>
                <c:ptCount val="6"/>
                <c:pt idx="0">
                  <c:v>0.0</c:v>
                </c:pt>
                <c:pt idx="1">
                  <c:v>4.363927061310782</c:v>
                </c:pt>
                <c:pt idx="2">
                  <c:v>5.150096899224807</c:v>
                </c:pt>
                <c:pt idx="3">
                  <c:v>5.647577349678927</c:v>
                </c:pt>
                <c:pt idx="4">
                  <c:v>5.60313879352624</c:v>
                </c:pt>
                <c:pt idx="5">
                  <c:v>4.512598425196851</c:v>
                </c:pt>
              </c:numCache>
            </c:numRef>
          </c:val>
        </c:ser>
        <c:dLbls>
          <c:showLegendKey val="0"/>
          <c:showVal val="0"/>
          <c:showCatName val="0"/>
          <c:showSerName val="0"/>
          <c:showPercent val="0"/>
          <c:showBubbleSize val="0"/>
        </c:dLbls>
        <c:gapWidth val="40"/>
        <c:overlap val="20"/>
        <c:axId val="-380110432"/>
        <c:axId val="-380123120"/>
      </c:barChart>
      <c:catAx>
        <c:axId val="-380110432"/>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US"/>
                  <a:t>$ per day per family is at least:</a:t>
                </a:r>
              </a:p>
            </c:rich>
          </c:tx>
          <c:layout>
            <c:manualLayout>
              <c:xMode val="edge"/>
              <c:yMode val="edge"/>
              <c:x val="0.628378119235428"/>
              <c:y val="0.018324613185579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80123120"/>
        <c:crosses val="autoZero"/>
        <c:auto val="1"/>
        <c:lblAlgn val="ctr"/>
        <c:lblOffset val="420"/>
        <c:tickLblSkip val="1"/>
        <c:tickMarkSkip val="1"/>
        <c:noMultiLvlLbl val="0"/>
      </c:catAx>
      <c:valAx>
        <c:axId val="-380123120"/>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babies per woman (lifetime)</a:t>
                </a:r>
              </a:p>
            </c:rich>
          </c:tx>
          <c:layout>
            <c:manualLayout>
              <c:xMode val="edge"/>
              <c:yMode val="edge"/>
              <c:x val="0.00675675397027341"/>
              <c:y val="0.28272260343465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80110432"/>
        <c:crosses val="autoZero"/>
        <c:crossBetween val="between"/>
      </c:valAx>
      <c:spPr>
        <a:noFill/>
        <a:ln w="25400">
          <a:noFill/>
        </a:ln>
      </c:spPr>
    </c:plotArea>
    <c:legend>
      <c:legendPos val="r"/>
      <c:layout>
        <c:manualLayout>
          <c:xMode val="edge"/>
          <c:yMode val="edge"/>
          <c:x val="0.85135100025445"/>
          <c:y val="0.0837696602769335"/>
          <c:w val="0.0895269901061228"/>
          <c:h val="0.230366565761567"/>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strRef>
              <c:f>'Figure 6.1'!$B$4</c:f>
              <c:strCache>
                <c:ptCount val="1"/>
                <c:pt idx="0">
                  <c:v>Denmark</c:v>
                </c:pt>
              </c:strCache>
            </c:strRef>
          </c:tx>
          <c:spPr>
            <a:ln>
              <a:solidFill>
                <a:schemeClr val="accent2"/>
              </a:solidFill>
            </a:ln>
          </c:spPr>
          <c:marker>
            <c:symbol val="plus"/>
            <c:size val="9"/>
            <c:spPr>
              <a:solidFill>
                <a:schemeClr val="accent2"/>
              </a:solidFill>
              <a:ln>
                <a:solidFill>
                  <a:schemeClr val="bg1"/>
                </a:solidFill>
              </a:ln>
            </c:spPr>
          </c:marker>
          <c:cat>
            <c:numRef>
              <c:f>'Figure 6.1'!$A$5:$A$120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6.1'!$B$5:$B$120</c:f>
              <c:numCache>
                <c:formatCode>General</c:formatCode>
                <c:ptCount val="116"/>
                <c:pt idx="3">
                  <c:v>16.21</c:v>
                </c:pt>
                <c:pt idx="8">
                  <c:v>16.45</c:v>
                </c:pt>
                <c:pt idx="15">
                  <c:v>24.02</c:v>
                </c:pt>
                <c:pt idx="17">
                  <c:v>27.61</c:v>
                </c:pt>
                <c:pt idx="18">
                  <c:v>26.08</c:v>
                </c:pt>
                <c:pt idx="19">
                  <c:v>21.28</c:v>
                </c:pt>
                <c:pt idx="20">
                  <c:v>15.32</c:v>
                </c:pt>
                <c:pt idx="21">
                  <c:v>12.78</c:v>
                </c:pt>
                <c:pt idx="22">
                  <c:v>12.75</c:v>
                </c:pt>
                <c:pt idx="23">
                  <c:v>13.86</c:v>
                </c:pt>
                <c:pt idx="24">
                  <c:v>13.78</c:v>
                </c:pt>
                <c:pt idx="25">
                  <c:v>12.54</c:v>
                </c:pt>
                <c:pt idx="26">
                  <c:v>12.1</c:v>
                </c:pt>
                <c:pt idx="27">
                  <c:v>12.96</c:v>
                </c:pt>
                <c:pt idx="28">
                  <c:v>13.25</c:v>
                </c:pt>
                <c:pt idx="29">
                  <c:v>13.29</c:v>
                </c:pt>
                <c:pt idx="30">
                  <c:v>13.28</c:v>
                </c:pt>
                <c:pt idx="31">
                  <c:v>13.44</c:v>
                </c:pt>
                <c:pt idx="32">
                  <c:v>13.53</c:v>
                </c:pt>
                <c:pt idx="33">
                  <c:v>13.86</c:v>
                </c:pt>
                <c:pt idx="34">
                  <c:v>14.36</c:v>
                </c:pt>
                <c:pt idx="35">
                  <c:v>14.2</c:v>
                </c:pt>
                <c:pt idx="36">
                  <c:v>14.43</c:v>
                </c:pt>
                <c:pt idx="37">
                  <c:v>14.31</c:v>
                </c:pt>
                <c:pt idx="38">
                  <c:v>13.33</c:v>
                </c:pt>
                <c:pt idx="39">
                  <c:v>13.46</c:v>
                </c:pt>
                <c:pt idx="40">
                  <c:v>13.82</c:v>
                </c:pt>
                <c:pt idx="41">
                  <c:v>13.68</c:v>
                </c:pt>
                <c:pt idx="42">
                  <c:v>13.4</c:v>
                </c:pt>
                <c:pt idx="43">
                  <c:v>12.06</c:v>
                </c:pt>
                <c:pt idx="44">
                  <c:v>11.16</c:v>
                </c:pt>
                <c:pt idx="45">
                  <c:v>11.37</c:v>
                </c:pt>
                <c:pt idx="46">
                  <c:v>10.6</c:v>
                </c:pt>
                <c:pt idx="47">
                  <c:v>10.66</c:v>
                </c:pt>
                <c:pt idx="48">
                  <c:v>9.87</c:v>
                </c:pt>
                <c:pt idx="49">
                  <c:v>9.65</c:v>
                </c:pt>
                <c:pt idx="50">
                  <c:v>9.44</c:v>
                </c:pt>
                <c:pt idx="51">
                  <c:v>9.25</c:v>
                </c:pt>
                <c:pt idx="52">
                  <c:v>9.05</c:v>
                </c:pt>
                <c:pt idx="53">
                  <c:v>8.99</c:v>
                </c:pt>
                <c:pt idx="54">
                  <c:v>8.66</c:v>
                </c:pt>
                <c:pt idx="55">
                  <c:v>8.75</c:v>
                </c:pt>
                <c:pt idx="56">
                  <c:v>8.95</c:v>
                </c:pt>
                <c:pt idx="57">
                  <c:v>8.28</c:v>
                </c:pt>
                <c:pt idx="58">
                  <c:v>8.61</c:v>
                </c:pt>
                <c:pt idx="59">
                  <c:v>8.74</c:v>
                </c:pt>
                <c:pt idx="60">
                  <c:v>8.62</c:v>
                </c:pt>
                <c:pt idx="61">
                  <c:v>8.47</c:v>
                </c:pt>
                <c:pt idx="62">
                  <c:v>8.5</c:v>
                </c:pt>
                <c:pt idx="63">
                  <c:v>8.1</c:v>
                </c:pt>
                <c:pt idx="64">
                  <c:v>7.91</c:v>
                </c:pt>
                <c:pt idx="65">
                  <c:v>7.79</c:v>
                </c:pt>
                <c:pt idx="66">
                  <c:v>7.81</c:v>
                </c:pt>
                <c:pt idx="67">
                  <c:v>7.8</c:v>
                </c:pt>
                <c:pt idx="68">
                  <c:v>8.16</c:v>
                </c:pt>
                <c:pt idx="70">
                  <c:v>9.18</c:v>
                </c:pt>
                <c:pt idx="71">
                  <c:v>8.24</c:v>
                </c:pt>
                <c:pt idx="72">
                  <c:v>8.24</c:v>
                </c:pt>
                <c:pt idx="74">
                  <c:v>7.31</c:v>
                </c:pt>
                <c:pt idx="75">
                  <c:v>6.8</c:v>
                </c:pt>
                <c:pt idx="76">
                  <c:v>6.62</c:v>
                </c:pt>
                <c:pt idx="77">
                  <c:v>6.13</c:v>
                </c:pt>
                <c:pt idx="78">
                  <c:v>5.769999999999999</c:v>
                </c:pt>
                <c:pt idx="79">
                  <c:v>5.62</c:v>
                </c:pt>
                <c:pt idx="80">
                  <c:v>5.47</c:v>
                </c:pt>
                <c:pt idx="81">
                  <c:v>5.38</c:v>
                </c:pt>
                <c:pt idx="82">
                  <c:v>5.21</c:v>
                </c:pt>
                <c:pt idx="83">
                  <c:v>5.27</c:v>
                </c:pt>
                <c:pt idx="84">
                  <c:v>5.26</c:v>
                </c:pt>
                <c:pt idx="85">
                  <c:v>5.21</c:v>
                </c:pt>
                <c:pt idx="86">
                  <c:v>5.15</c:v>
                </c:pt>
                <c:pt idx="87">
                  <c:v>5.24</c:v>
                </c:pt>
                <c:pt idx="88">
                  <c:v>5.18</c:v>
                </c:pt>
                <c:pt idx="89">
                  <c:v>5.24</c:v>
                </c:pt>
                <c:pt idx="90">
                  <c:v>5.17</c:v>
                </c:pt>
                <c:pt idx="91">
                  <c:v>5.01</c:v>
                </c:pt>
                <c:pt idx="92">
                  <c:v>5.02</c:v>
                </c:pt>
                <c:pt idx="93">
                  <c:v>5.13</c:v>
                </c:pt>
                <c:pt idx="94">
                  <c:v>5.0</c:v>
                </c:pt>
                <c:pt idx="95">
                  <c:v>5.03</c:v>
                </c:pt>
                <c:pt idx="96">
                  <c:v>5.12</c:v>
                </c:pt>
                <c:pt idx="97">
                  <c:v>5.24</c:v>
                </c:pt>
                <c:pt idx="98">
                  <c:v>5.4</c:v>
                </c:pt>
                <c:pt idx="99">
                  <c:v>5.47</c:v>
                </c:pt>
                <c:pt idx="100">
                  <c:v>5.73</c:v>
                </c:pt>
                <c:pt idx="101">
                  <c:v>5.62</c:v>
                </c:pt>
                <c:pt idx="102">
                  <c:v>5.55</c:v>
                </c:pt>
                <c:pt idx="103">
                  <c:v>5.5</c:v>
                </c:pt>
                <c:pt idx="104">
                  <c:v>5.57</c:v>
                </c:pt>
                <c:pt idx="105">
                  <c:v>5.78</c:v>
                </c:pt>
                <c:pt idx="106">
                  <c:v>5.91</c:v>
                </c:pt>
                <c:pt idx="107">
                  <c:v>6.12</c:v>
                </c:pt>
                <c:pt idx="108">
                  <c:v>6.05</c:v>
                </c:pt>
                <c:pt idx="109">
                  <c:v>5.44</c:v>
                </c:pt>
                <c:pt idx="110">
                  <c:v>6.41</c:v>
                </c:pt>
              </c:numCache>
            </c:numRef>
          </c:val>
          <c:smooth val="0"/>
        </c:ser>
        <c:ser>
          <c:idx val="1"/>
          <c:order val="1"/>
          <c:tx>
            <c:strRef>
              <c:f>'Figure 6.1'!$C$4</c:f>
              <c:strCache>
                <c:ptCount val="1"/>
                <c:pt idx="0">
                  <c:v>Norway</c:v>
                </c:pt>
              </c:strCache>
            </c:strRef>
          </c:tx>
          <c:spPr>
            <a:ln>
              <a:solidFill>
                <a:schemeClr val="tx2">
                  <a:lumMod val="60000"/>
                  <a:lumOff val="40000"/>
                </a:schemeClr>
              </a:solidFill>
            </a:ln>
          </c:spPr>
          <c:marker>
            <c:symbol val="plus"/>
            <c:size val="9"/>
            <c:spPr>
              <a:solidFill>
                <a:schemeClr val="tx2">
                  <a:lumMod val="40000"/>
                  <a:lumOff val="60000"/>
                </a:schemeClr>
              </a:solidFill>
              <a:ln>
                <a:solidFill>
                  <a:schemeClr val="tx2"/>
                </a:solidFill>
              </a:ln>
            </c:spPr>
          </c:marker>
          <c:cat>
            <c:numRef>
              <c:f>'Figure 6.1'!$A$5:$A$120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6.1'!$C$5:$C$120</c:f>
              <c:numCache>
                <c:formatCode>General</c:formatCode>
                <c:ptCount val="116"/>
                <c:pt idx="0">
                  <c:v>20.18</c:v>
                </c:pt>
                <c:pt idx="1">
                  <c:v>19.84</c:v>
                </c:pt>
                <c:pt idx="2">
                  <c:v>19.71</c:v>
                </c:pt>
                <c:pt idx="3">
                  <c:v>19.46</c:v>
                </c:pt>
                <c:pt idx="6">
                  <c:v>17.98</c:v>
                </c:pt>
                <c:pt idx="10">
                  <c:v>10.45</c:v>
                </c:pt>
                <c:pt idx="13">
                  <c:v>11.61</c:v>
                </c:pt>
                <c:pt idx="29">
                  <c:v>12.57</c:v>
                </c:pt>
                <c:pt idx="38">
                  <c:v>12.72</c:v>
                </c:pt>
                <c:pt idx="48">
                  <c:v>9.1</c:v>
                </c:pt>
                <c:pt idx="49">
                  <c:v>8.88</c:v>
                </c:pt>
                <c:pt idx="50">
                  <c:v>8.76</c:v>
                </c:pt>
                <c:pt idx="51">
                  <c:v>8.16</c:v>
                </c:pt>
                <c:pt idx="52">
                  <c:v>6.93</c:v>
                </c:pt>
                <c:pt idx="53">
                  <c:v>7.14</c:v>
                </c:pt>
                <c:pt idx="54">
                  <c:v>6.86</c:v>
                </c:pt>
                <c:pt idx="55">
                  <c:v>7.2</c:v>
                </c:pt>
                <c:pt idx="57">
                  <c:v>7.88</c:v>
                </c:pt>
                <c:pt idx="58">
                  <c:v>7.76</c:v>
                </c:pt>
                <c:pt idx="59">
                  <c:v>7.39</c:v>
                </c:pt>
                <c:pt idx="60">
                  <c:v>6.94</c:v>
                </c:pt>
                <c:pt idx="61">
                  <c:v>6.76</c:v>
                </c:pt>
                <c:pt idx="62">
                  <c:v>6.57</c:v>
                </c:pt>
                <c:pt idx="63">
                  <c:v>6.43</c:v>
                </c:pt>
                <c:pt idx="64">
                  <c:v>6.28</c:v>
                </c:pt>
                <c:pt idx="65">
                  <c:v>5.99</c:v>
                </c:pt>
                <c:pt idx="66">
                  <c:v>5.99</c:v>
                </c:pt>
                <c:pt idx="67">
                  <c:v>5.67</c:v>
                </c:pt>
                <c:pt idx="68">
                  <c:v>5.8</c:v>
                </c:pt>
                <c:pt idx="69">
                  <c:v>5.93</c:v>
                </c:pt>
                <c:pt idx="70">
                  <c:v>5.85</c:v>
                </c:pt>
                <c:pt idx="71">
                  <c:v>5.91</c:v>
                </c:pt>
                <c:pt idx="72">
                  <c:v>5.74</c:v>
                </c:pt>
                <c:pt idx="73">
                  <c:v>5.64</c:v>
                </c:pt>
                <c:pt idx="74">
                  <c:v>5.48</c:v>
                </c:pt>
                <c:pt idx="75">
                  <c:v>5.41</c:v>
                </c:pt>
                <c:pt idx="76">
                  <c:v>5.31</c:v>
                </c:pt>
                <c:pt idx="77">
                  <c:v>5.33</c:v>
                </c:pt>
                <c:pt idx="78">
                  <c:v>4.93</c:v>
                </c:pt>
                <c:pt idx="79">
                  <c:v>4.91</c:v>
                </c:pt>
                <c:pt idx="80">
                  <c:v>4.6</c:v>
                </c:pt>
                <c:pt idx="81">
                  <c:v>4.47</c:v>
                </c:pt>
                <c:pt idx="82">
                  <c:v>4.43</c:v>
                </c:pt>
                <c:pt idx="83">
                  <c:v>4.42</c:v>
                </c:pt>
                <c:pt idx="84">
                  <c:v>4.39</c:v>
                </c:pt>
                <c:pt idx="85">
                  <c:v>4.45</c:v>
                </c:pt>
                <c:pt idx="86">
                  <c:v>4.37</c:v>
                </c:pt>
                <c:pt idx="87">
                  <c:v>4.41</c:v>
                </c:pt>
                <c:pt idx="88">
                  <c:v>4.33</c:v>
                </c:pt>
                <c:pt idx="89">
                  <c:v>4.13</c:v>
                </c:pt>
                <c:pt idx="90">
                  <c:v>4.28</c:v>
                </c:pt>
                <c:pt idx="91">
                  <c:v>4.37</c:v>
                </c:pt>
                <c:pt idx="92">
                  <c:v>5.38</c:v>
                </c:pt>
                <c:pt idx="93">
                  <c:v>6.97</c:v>
                </c:pt>
                <c:pt idx="94">
                  <c:v>7.43</c:v>
                </c:pt>
                <c:pt idx="95">
                  <c:v>7.36</c:v>
                </c:pt>
                <c:pt idx="96">
                  <c:v>7.96</c:v>
                </c:pt>
                <c:pt idx="97">
                  <c:v>8.61</c:v>
                </c:pt>
                <c:pt idx="98">
                  <c:v>7.99</c:v>
                </c:pt>
                <c:pt idx="99">
                  <c:v>8.38</c:v>
                </c:pt>
                <c:pt idx="100">
                  <c:v>10.31</c:v>
                </c:pt>
                <c:pt idx="101">
                  <c:v>7.36</c:v>
                </c:pt>
                <c:pt idx="102">
                  <c:v>9.61</c:v>
                </c:pt>
                <c:pt idx="103">
                  <c:v>10.4</c:v>
                </c:pt>
                <c:pt idx="104">
                  <c:v>11.62</c:v>
                </c:pt>
                <c:pt idx="105">
                  <c:v>16.49</c:v>
                </c:pt>
                <c:pt idx="106">
                  <c:v>7.86</c:v>
                </c:pt>
                <c:pt idx="107">
                  <c:v>8.54</c:v>
                </c:pt>
                <c:pt idx="108">
                  <c:v>7.7</c:v>
                </c:pt>
                <c:pt idx="109">
                  <c:v>7.11</c:v>
                </c:pt>
                <c:pt idx="110">
                  <c:v>7.74</c:v>
                </c:pt>
                <c:pt idx="111">
                  <c:v>7.8</c:v>
                </c:pt>
              </c:numCache>
            </c:numRef>
          </c:val>
          <c:smooth val="0"/>
        </c:ser>
        <c:dLbls>
          <c:showLegendKey val="0"/>
          <c:showVal val="0"/>
          <c:showCatName val="0"/>
          <c:showSerName val="0"/>
          <c:showPercent val="0"/>
          <c:showBubbleSize val="0"/>
        </c:dLbls>
        <c:marker val="1"/>
        <c:smooth val="0"/>
        <c:axId val="-380362032"/>
        <c:axId val="-380367088"/>
      </c:lineChart>
      <c:catAx>
        <c:axId val="-380362032"/>
        <c:scaling>
          <c:orientation val="minMax"/>
        </c:scaling>
        <c:delete val="0"/>
        <c:axPos val="b"/>
        <c:numFmt formatCode="General" sourceLinked="1"/>
        <c:majorTickMark val="out"/>
        <c:minorTickMark val="none"/>
        <c:tickLblPos val="nextTo"/>
        <c:crossAx val="-380367088"/>
        <c:crosses val="autoZero"/>
        <c:auto val="1"/>
        <c:lblAlgn val="ctr"/>
        <c:lblOffset val="100"/>
        <c:noMultiLvlLbl val="0"/>
      </c:catAx>
      <c:valAx>
        <c:axId val="-380367088"/>
        <c:scaling>
          <c:orientation val="minMax"/>
        </c:scaling>
        <c:delete val="0"/>
        <c:axPos val="l"/>
        <c:majorGridlines/>
        <c:numFmt formatCode="General" sourceLinked="1"/>
        <c:majorTickMark val="out"/>
        <c:minorTickMark val="none"/>
        <c:tickLblPos val="nextTo"/>
        <c:crossAx val="-380362032"/>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strRef>
              <c:f>'Figure 6.2'!$B$4</c:f>
              <c:strCache>
                <c:ptCount val="1"/>
                <c:pt idx="0">
                  <c:v>Finland </c:v>
                </c:pt>
              </c:strCache>
            </c:strRef>
          </c:tx>
          <c:marker>
            <c:symbol val="plus"/>
            <c:size val="9"/>
            <c:spPr>
              <a:solidFill>
                <a:schemeClr val="bg1"/>
              </a:solidFill>
              <a:ln>
                <a:solidFill>
                  <a:schemeClr val="tx2"/>
                </a:solidFill>
              </a:ln>
            </c:spPr>
          </c:marker>
          <c:cat>
            <c:numRef>
              <c:f>'Figure 6.2'!$A$5:$A$120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6.2'!$B$5:$B$120</c:f>
              <c:numCache>
                <c:formatCode>General</c:formatCode>
                <c:ptCount val="116"/>
                <c:pt idx="20">
                  <c:v>15.27</c:v>
                </c:pt>
                <c:pt idx="21">
                  <c:v>15.2</c:v>
                </c:pt>
                <c:pt idx="22">
                  <c:v>14.85</c:v>
                </c:pt>
                <c:pt idx="23">
                  <c:v>13.46</c:v>
                </c:pt>
                <c:pt idx="24">
                  <c:v>12.07</c:v>
                </c:pt>
                <c:pt idx="25">
                  <c:v>12.64</c:v>
                </c:pt>
                <c:pt idx="26">
                  <c:v>13.22</c:v>
                </c:pt>
                <c:pt idx="27">
                  <c:v>13.34</c:v>
                </c:pt>
                <c:pt idx="28">
                  <c:v>13.45</c:v>
                </c:pt>
                <c:pt idx="29">
                  <c:v>13.57</c:v>
                </c:pt>
                <c:pt idx="30">
                  <c:v>13.5</c:v>
                </c:pt>
                <c:pt idx="31">
                  <c:v>13.43</c:v>
                </c:pt>
                <c:pt idx="32">
                  <c:v>13.41</c:v>
                </c:pt>
                <c:pt idx="33">
                  <c:v>13.4</c:v>
                </c:pt>
                <c:pt idx="34">
                  <c:v>13.38</c:v>
                </c:pt>
                <c:pt idx="35">
                  <c:v>11.74</c:v>
                </c:pt>
                <c:pt idx="36">
                  <c:v>12.39</c:v>
                </c:pt>
                <c:pt idx="37">
                  <c:v>13.04</c:v>
                </c:pt>
                <c:pt idx="38">
                  <c:v>13.04</c:v>
                </c:pt>
                <c:pt idx="39">
                  <c:v>12.26</c:v>
                </c:pt>
                <c:pt idx="40">
                  <c:v>11.47</c:v>
                </c:pt>
                <c:pt idx="41">
                  <c:v>10.69</c:v>
                </c:pt>
                <c:pt idx="42">
                  <c:v>9.91</c:v>
                </c:pt>
                <c:pt idx="43">
                  <c:v>9.130000000000001</c:v>
                </c:pt>
                <c:pt idx="44">
                  <c:v>8.35</c:v>
                </c:pt>
                <c:pt idx="45">
                  <c:v>7.57</c:v>
                </c:pt>
                <c:pt idx="46">
                  <c:v>6.79</c:v>
                </c:pt>
                <c:pt idx="47">
                  <c:v>6.01</c:v>
                </c:pt>
                <c:pt idx="48">
                  <c:v>6.23</c:v>
                </c:pt>
                <c:pt idx="49">
                  <c:v>7.71</c:v>
                </c:pt>
                <c:pt idx="50">
                  <c:v>7.75</c:v>
                </c:pt>
                <c:pt idx="51">
                  <c:v>8.03</c:v>
                </c:pt>
                <c:pt idx="52">
                  <c:v>8.48</c:v>
                </c:pt>
                <c:pt idx="53">
                  <c:v>8.51</c:v>
                </c:pt>
                <c:pt idx="54">
                  <c:v>8.91</c:v>
                </c:pt>
                <c:pt idx="55">
                  <c:v>8.94</c:v>
                </c:pt>
                <c:pt idx="56">
                  <c:v>9.2</c:v>
                </c:pt>
                <c:pt idx="57">
                  <c:v>9.18</c:v>
                </c:pt>
                <c:pt idx="58">
                  <c:v>9.92</c:v>
                </c:pt>
                <c:pt idx="59">
                  <c:v>10.01</c:v>
                </c:pt>
                <c:pt idx="60">
                  <c:v>9.5</c:v>
                </c:pt>
                <c:pt idx="61">
                  <c:v>10.16</c:v>
                </c:pt>
                <c:pt idx="62">
                  <c:v>10.01</c:v>
                </c:pt>
                <c:pt idx="63">
                  <c:v>10.16</c:v>
                </c:pt>
                <c:pt idx="64">
                  <c:v>9.46</c:v>
                </c:pt>
                <c:pt idx="65">
                  <c:v>9.47</c:v>
                </c:pt>
                <c:pt idx="66">
                  <c:v>9.47</c:v>
                </c:pt>
                <c:pt idx="67">
                  <c:v>9.54</c:v>
                </c:pt>
                <c:pt idx="68">
                  <c:v>9.31</c:v>
                </c:pt>
                <c:pt idx="69">
                  <c:v>7.84</c:v>
                </c:pt>
                <c:pt idx="70">
                  <c:v>9.87</c:v>
                </c:pt>
                <c:pt idx="71">
                  <c:v>9.26</c:v>
                </c:pt>
                <c:pt idx="72">
                  <c:v>8.7</c:v>
                </c:pt>
                <c:pt idx="73">
                  <c:v>8.1</c:v>
                </c:pt>
                <c:pt idx="74">
                  <c:v>7.46</c:v>
                </c:pt>
                <c:pt idx="75">
                  <c:v>5.91</c:v>
                </c:pt>
                <c:pt idx="76">
                  <c:v>5.66</c:v>
                </c:pt>
                <c:pt idx="77">
                  <c:v>5.51</c:v>
                </c:pt>
                <c:pt idx="78">
                  <c:v>5.15</c:v>
                </c:pt>
                <c:pt idx="79">
                  <c:v>4.87</c:v>
                </c:pt>
                <c:pt idx="80">
                  <c:v>4.32</c:v>
                </c:pt>
                <c:pt idx="81">
                  <c:v>3.96</c:v>
                </c:pt>
                <c:pt idx="82">
                  <c:v>3.55</c:v>
                </c:pt>
                <c:pt idx="83">
                  <c:v>3.49</c:v>
                </c:pt>
                <c:pt idx="84">
                  <c:v>4.11</c:v>
                </c:pt>
                <c:pt idx="85">
                  <c:v>4.03</c:v>
                </c:pt>
                <c:pt idx="86">
                  <c:v>3.86</c:v>
                </c:pt>
                <c:pt idx="87">
                  <c:v>5.03</c:v>
                </c:pt>
                <c:pt idx="88">
                  <c:v>4.96</c:v>
                </c:pt>
                <c:pt idx="89">
                  <c:v>4.7</c:v>
                </c:pt>
                <c:pt idx="90">
                  <c:v>5.83</c:v>
                </c:pt>
                <c:pt idx="91">
                  <c:v>5.64</c:v>
                </c:pt>
                <c:pt idx="92">
                  <c:v>5.5</c:v>
                </c:pt>
                <c:pt idx="93">
                  <c:v>5.72</c:v>
                </c:pt>
                <c:pt idx="94">
                  <c:v>5.67</c:v>
                </c:pt>
                <c:pt idx="95">
                  <c:v>6.13</c:v>
                </c:pt>
                <c:pt idx="96">
                  <c:v>5.93</c:v>
                </c:pt>
                <c:pt idx="97">
                  <c:v>6.83</c:v>
                </c:pt>
                <c:pt idx="98">
                  <c:v>7.62</c:v>
                </c:pt>
                <c:pt idx="99">
                  <c:v>9.46</c:v>
                </c:pt>
                <c:pt idx="100">
                  <c:v>9.96</c:v>
                </c:pt>
                <c:pt idx="101">
                  <c:v>8.86</c:v>
                </c:pt>
                <c:pt idx="102">
                  <c:v>8.66</c:v>
                </c:pt>
                <c:pt idx="103">
                  <c:v>8.76</c:v>
                </c:pt>
                <c:pt idx="104">
                  <c:v>9.65</c:v>
                </c:pt>
                <c:pt idx="105">
                  <c:v>7.6</c:v>
                </c:pt>
                <c:pt idx="106">
                  <c:v>8.39</c:v>
                </c:pt>
                <c:pt idx="107">
                  <c:v>8.26</c:v>
                </c:pt>
                <c:pt idx="108">
                  <c:v>8.5</c:v>
                </c:pt>
                <c:pt idx="109">
                  <c:v>7.46</c:v>
                </c:pt>
              </c:numCache>
            </c:numRef>
          </c:val>
          <c:smooth val="0"/>
        </c:ser>
        <c:ser>
          <c:idx val="1"/>
          <c:order val="1"/>
          <c:tx>
            <c:strRef>
              <c:f>'Figure 6.2'!$C$4</c:f>
              <c:strCache>
                <c:ptCount val="1"/>
                <c:pt idx="0">
                  <c:v>Sweden </c:v>
                </c:pt>
              </c:strCache>
            </c:strRef>
          </c:tx>
          <c:spPr>
            <a:ln>
              <a:solidFill>
                <a:schemeClr val="tx2">
                  <a:lumMod val="60000"/>
                  <a:lumOff val="40000"/>
                </a:schemeClr>
              </a:solidFill>
            </a:ln>
          </c:spPr>
          <c:marker>
            <c:symbol val="plus"/>
            <c:size val="9"/>
            <c:spPr>
              <a:solidFill>
                <a:schemeClr val="accent1"/>
              </a:solidFill>
              <a:ln>
                <a:solidFill>
                  <a:srgbClr val="FFFF00"/>
                </a:solidFill>
              </a:ln>
            </c:spPr>
          </c:marker>
          <c:cat>
            <c:numRef>
              <c:f>'Figure 6.2'!$A$5:$A$120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6.2'!$C$5:$C$120</c:f>
              <c:numCache>
                <c:formatCode>General</c:formatCode>
                <c:ptCount val="116"/>
                <c:pt idx="3">
                  <c:v>26.99</c:v>
                </c:pt>
                <c:pt idx="7">
                  <c:v>21.46</c:v>
                </c:pt>
                <c:pt idx="11">
                  <c:v>19.57</c:v>
                </c:pt>
                <c:pt idx="12">
                  <c:v>20.92</c:v>
                </c:pt>
                <c:pt idx="16">
                  <c:v>28.04</c:v>
                </c:pt>
                <c:pt idx="19">
                  <c:v>16.33</c:v>
                </c:pt>
                <c:pt idx="20">
                  <c:v>13.48</c:v>
                </c:pt>
                <c:pt idx="30">
                  <c:v>13.74</c:v>
                </c:pt>
                <c:pt idx="34">
                  <c:v>11.95</c:v>
                </c:pt>
                <c:pt idx="35">
                  <c:v>12.32</c:v>
                </c:pt>
                <c:pt idx="41">
                  <c:v>10.29</c:v>
                </c:pt>
                <c:pt idx="43">
                  <c:v>10.44</c:v>
                </c:pt>
                <c:pt idx="44">
                  <c:v>10.04</c:v>
                </c:pt>
                <c:pt idx="45">
                  <c:v>9.77</c:v>
                </c:pt>
                <c:pt idx="46">
                  <c:v>10.07</c:v>
                </c:pt>
                <c:pt idx="47">
                  <c:v>8.62</c:v>
                </c:pt>
                <c:pt idx="48">
                  <c:v>7.9</c:v>
                </c:pt>
                <c:pt idx="49">
                  <c:v>7.64</c:v>
                </c:pt>
                <c:pt idx="50">
                  <c:v>7.59</c:v>
                </c:pt>
                <c:pt idx="51">
                  <c:v>7.33</c:v>
                </c:pt>
                <c:pt idx="52">
                  <c:v>6.8</c:v>
                </c:pt>
                <c:pt idx="53">
                  <c:v>6.9</c:v>
                </c:pt>
                <c:pt idx="54">
                  <c:v>6.9</c:v>
                </c:pt>
                <c:pt idx="55">
                  <c:v>6.78</c:v>
                </c:pt>
                <c:pt idx="56">
                  <c:v>6.65</c:v>
                </c:pt>
                <c:pt idx="57">
                  <c:v>6.81</c:v>
                </c:pt>
                <c:pt idx="58">
                  <c:v>6.81</c:v>
                </c:pt>
                <c:pt idx="59">
                  <c:v>7.0</c:v>
                </c:pt>
                <c:pt idx="60">
                  <c:v>6.83</c:v>
                </c:pt>
                <c:pt idx="61">
                  <c:v>6.769999999999999</c:v>
                </c:pt>
                <c:pt idx="62">
                  <c:v>6.65</c:v>
                </c:pt>
                <c:pt idx="63">
                  <c:v>6.64</c:v>
                </c:pt>
                <c:pt idx="64">
                  <c:v>6.5</c:v>
                </c:pt>
                <c:pt idx="65">
                  <c:v>6.47</c:v>
                </c:pt>
                <c:pt idx="66">
                  <c:v>6.35</c:v>
                </c:pt>
                <c:pt idx="67">
                  <c:v>6.55</c:v>
                </c:pt>
                <c:pt idx="68">
                  <c:v>6.57</c:v>
                </c:pt>
                <c:pt idx="69">
                  <c:v>6.41</c:v>
                </c:pt>
                <c:pt idx="70">
                  <c:v>6.16</c:v>
                </c:pt>
                <c:pt idx="71">
                  <c:v>5.8</c:v>
                </c:pt>
                <c:pt idx="72">
                  <c:v>5.67</c:v>
                </c:pt>
                <c:pt idx="73">
                  <c:v>5.57</c:v>
                </c:pt>
                <c:pt idx="74">
                  <c:v>5.47</c:v>
                </c:pt>
                <c:pt idx="75">
                  <c:v>5.29</c:v>
                </c:pt>
                <c:pt idx="76">
                  <c:v>4.95</c:v>
                </c:pt>
                <c:pt idx="77">
                  <c:v>4.69</c:v>
                </c:pt>
                <c:pt idx="78">
                  <c:v>4.47</c:v>
                </c:pt>
                <c:pt idx="79">
                  <c:v>4.25</c:v>
                </c:pt>
                <c:pt idx="80">
                  <c:v>4.05</c:v>
                </c:pt>
                <c:pt idx="81">
                  <c:v>3.97</c:v>
                </c:pt>
                <c:pt idx="82">
                  <c:v>3.98</c:v>
                </c:pt>
                <c:pt idx="83">
                  <c:v>4.08</c:v>
                </c:pt>
                <c:pt idx="84">
                  <c:v>4.13</c:v>
                </c:pt>
                <c:pt idx="85">
                  <c:v>4.12</c:v>
                </c:pt>
                <c:pt idx="86">
                  <c:v>4.11</c:v>
                </c:pt>
                <c:pt idx="87">
                  <c:v>4.24</c:v>
                </c:pt>
                <c:pt idx="88">
                  <c:v>4.38</c:v>
                </c:pt>
                <c:pt idx="89">
                  <c:v>4.48</c:v>
                </c:pt>
                <c:pt idx="90">
                  <c:v>4.38</c:v>
                </c:pt>
                <c:pt idx="91">
                  <c:v>5.1</c:v>
                </c:pt>
                <c:pt idx="92">
                  <c:v>5.04</c:v>
                </c:pt>
                <c:pt idx="93">
                  <c:v>5.22</c:v>
                </c:pt>
                <c:pt idx="94">
                  <c:v>5.53</c:v>
                </c:pt>
                <c:pt idx="95">
                  <c:v>5.25</c:v>
                </c:pt>
                <c:pt idx="96">
                  <c:v>5.59</c:v>
                </c:pt>
                <c:pt idx="97">
                  <c:v>5.72</c:v>
                </c:pt>
                <c:pt idx="98">
                  <c:v>5.87</c:v>
                </c:pt>
                <c:pt idx="99">
                  <c:v>6.01</c:v>
                </c:pt>
                <c:pt idx="100">
                  <c:v>5.97</c:v>
                </c:pt>
                <c:pt idx="101">
                  <c:v>5.95</c:v>
                </c:pt>
                <c:pt idx="102">
                  <c:v>5.67</c:v>
                </c:pt>
                <c:pt idx="103">
                  <c:v>5.52</c:v>
                </c:pt>
                <c:pt idx="104">
                  <c:v>5.72</c:v>
                </c:pt>
                <c:pt idx="105">
                  <c:v>6.28</c:v>
                </c:pt>
                <c:pt idx="106">
                  <c:v>6.61</c:v>
                </c:pt>
                <c:pt idx="107">
                  <c:v>6.91</c:v>
                </c:pt>
                <c:pt idx="108">
                  <c:v>7.09</c:v>
                </c:pt>
                <c:pt idx="109">
                  <c:v>6.72</c:v>
                </c:pt>
                <c:pt idx="110">
                  <c:v>6.91</c:v>
                </c:pt>
                <c:pt idx="111">
                  <c:v>7.02</c:v>
                </c:pt>
                <c:pt idx="112">
                  <c:v>7.13</c:v>
                </c:pt>
                <c:pt idx="113">
                  <c:v>7.24</c:v>
                </c:pt>
              </c:numCache>
            </c:numRef>
          </c:val>
          <c:smooth val="0"/>
        </c:ser>
        <c:dLbls>
          <c:showLegendKey val="0"/>
          <c:showVal val="0"/>
          <c:showCatName val="0"/>
          <c:showSerName val="0"/>
          <c:showPercent val="0"/>
          <c:showBubbleSize val="0"/>
        </c:dLbls>
        <c:marker val="1"/>
        <c:smooth val="0"/>
        <c:axId val="-380556752"/>
        <c:axId val="-380555120"/>
      </c:lineChart>
      <c:catAx>
        <c:axId val="-380556752"/>
        <c:scaling>
          <c:orientation val="minMax"/>
        </c:scaling>
        <c:delete val="0"/>
        <c:axPos val="b"/>
        <c:numFmt formatCode="General" sourceLinked="1"/>
        <c:majorTickMark val="out"/>
        <c:minorTickMark val="none"/>
        <c:tickLblPos val="nextTo"/>
        <c:crossAx val="-380555120"/>
        <c:crosses val="autoZero"/>
        <c:auto val="1"/>
        <c:lblAlgn val="ctr"/>
        <c:lblOffset val="100"/>
        <c:noMultiLvlLbl val="0"/>
      </c:catAx>
      <c:valAx>
        <c:axId val="-380555120"/>
        <c:scaling>
          <c:orientation val="minMax"/>
        </c:scaling>
        <c:delete val="0"/>
        <c:axPos val="l"/>
        <c:majorGridlines/>
        <c:numFmt formatCode="General" sourceLinked="1"/>
        <c:majorTickMark val="out"/>
        <c:minorTickMark val="none"/>
        <c:tickLblPos val="nextTo"/>
        <c:crossAx val="-380556752"/>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strRef>
              <c:f>'Figure 6.4'!$B$4</c:f>
              <c:strCache>
                <c:ptCount val="1"/>
                <c:pt idx="0">
                  <c:v>Germany </c:v>
                </c:pt>
              </c:strCache>
            </c:strRef>
          </c:tx>
          <c:spPr>
            <a:ln>
              <a:solidFill>
                <a:schemeClr val="tx1"/>
              </a:solidFill>
            </a:ln>
          </c:spPr>
          <c:marker>
            <c:symbol val="square"/>
            <c:size val="9"/>
            <c:spPr>
              <a:solidFill>
                <a:srgbClr val="FFFF00"/>
              </a:solidFill>
              <a:ln>
                <a:solidFill>
                  <a:srgbClr val="FF0000"/>
                </a:solidFill>
              </a:ln>
            </c:spPr>
          </c:marker>
          <c:cat>
            <c:numRef>
              <c:f>'Figure 6.4'!$A$5:$A$120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6.4'!$B$5:$B$120</c:f>
              <c:numCache>
                <c:formatCode>General</c:formatCode>
                <c:ptCount val="116"/>
                <c:pt idx="0">
                  <c:v>18.63</c:v>
                </c:pt>
                <c:pt idx="1">
                  <c:v>18.29</c:v>
                </c:pt>
                <c:pt idx="2">
                  <c:v>17.78</c:v>
                </c:pt>
                <c:pt idx="3">
                  <c:v>17.63</c:v>
                </c:pt>
                <c:pt idx="4">
                  <c:v>17.81</c:v>
                </c:pt>
                <c:pt idx="5">
                  <c:v>18.22</c:v>
                </c:pt>
                <c:pt idx="6">
                  <c:v>18.14</c:v>
                </c:pt>
                <c:pt idx="7">
                  <c:v>17.96</c:v>
                </c:pt>
                <c:pt idx="8">
                  <c:v>17.36</c:v>
                </c:pt>
                <c:pt idx="9">
                  <c:v>17.15</c:v>
                </c:pt>
                <c:pt idx="10">
                  <c:v>17.24</c:v>
                </c:pt>
                <c:pt idx="11">
                  <c:v>17.48</c:v>
                </c:pt>
                <c:pt idx="12">
                  <c:v>17.52</c:v>
                </c:pt>
                <c:pt idx="13">
                  <c:v>17.77</c:v>
                </c:pt>
                <c:pt idx="14">
                  <c:v>17.78</c:v>
                </c:pt>
                <c:pt idx="15">
                  <c:v>19.53</c:v>
                </c:pt>
                <c:pt idx="16">
                  <c:v>21.32</c:v>
                </c:pt>
                <c:pt idx="17">
                  <c:v>22.42</c:v>
                </c:pt>
                <c:pt idx="18">
                  <c:v>22.2</c:v>
                </c:pt>
                <c:pt idx="19">
                  <c:v>19.47</c:v>
                </c:pt>
                <c:pt idx="25">
                  <c:v>11.3</c:v>
                </c:pt>
                <c:pt idx="26">
                  <c:v>11.3</c:v>
                </c:pt>
                <c:pt idx="27">
                  <c:v>11.5</c:v>
                </c:pt>
                <c:pt idx="28">
                  <c:v>11.2</c:v>
                </c:pt>
                <c:pt idx="29">
                  <c:v>11.1</c:v>
                </c:pt>
                <c:pt idx="32">
                  <c:v>11.4</c:v>
                </c:pt>
                <c:pt idx="33">
                  <c:v>10.9</c:v>
                </c:pt>
                <c:pt idx="34">
                  <c:v>11.3</c:v>
                </c:pt>
                <c:pt idx="35">
                  <c:v>12.0</c:v>
                </c:pt>
                <c:pt idx="36">
                  <c:v>13.7</c:v>
                </c:pt>
                <c:pt idx="37">
                  <c:v>15.0</c:v>
                </c:pt>
                <c:pt idx="38">
                  <c:v>16.3</c:v>
                </c:pt>
                <c:pt idx="50">
                  <c:v>11.6</c:v>
                </c:pt>
                <c:pt idx="57">
                  <c:v>11.0</c:v>
                </c:pt>
                <c:pt idx="61">
                  <c:v>12.2</c:v>
                </c:pt>
                <c:pt idx="65">
                  <c:v>12.2</c:v>
                </c:pt>
                <c:pt idx="68">
                  <c:v>11.2</c:v>
                </c:pt>
                <c:pt idx="71">
                  <c:v>11.3</c:v>
                </c:pt>
                <c:pt idx="74">
                  <c:v>10.1</c:v>
                </c:pt>
                <c:pt idx="77">
                  <c:v>10.2</c:v>
                </c:pt>
                <c:pt idx="80">
                  <c:v>10.43</c:v>
                </c:pt>
                <c:pt idx="83">
                  <c:v>9.06</c:v>
                </c:pt>
                <c:pt idx="86">
                  <c:v>9.64</c:v>
                </c:pt>
                <c:pt idx="89">
                  <c:v>10.52</c:v>
                </c:pt>
                <c:pt idx="92">
                  <c:v>10.43</c:v>
                </c:pt>
                <c:pt idx="95">
                  <c:v>8.84</c:v>
                </c:pt>
                <c:pt idx="98">
                  <c:v>10.88</c:v>
                </c:pt>
                <c:pt idx="101">
                  <c:v>11.06</c:v>
                </c:pt>
                <c:pt idx="102">
                  <c:v>10.38</c:v>
                </c:pt>
                <c:pt idx="103">
                  <c:v>10.13</c:v>
                </c:pt>
                <c:pt idx="104">
                  <c:v>10.61</c:v>
                </c:pt>
                <c:pt idx="105">
                  <c:v>11.85</c:v>
                </c:pt>
                <c:pt idx="106">
                  <c:v>12.32</c:v>
                </c:pt>
                <c:pt idx="107">
                  <c:v>12.93</c:v>
                </c:pt>
                <c:pt idx="108">
                  <c:v>13.89</c:v>
                </c:pt>
                <c:pt idx="109">
                  <c:v>13.13</c:v>
                </c:pt>
                <c:pt idx="110">
                  <c:v>13.13</c:v>
                </c:pt>
              </c:numCache>
            </c:numRef>
          </c:val>
          <c:smooth val="0"/>
        </c:ser>
        <c:ser>
          <c:idx val="1"/>
          <c:order val="1"/>
          <c:tx>
            <c:strRef>
              <c:f>'Figure 6.4'!$C$4</c:f>
              <c:strCache>
                <c:ptCount val="1"/>
                <c:pt idx="0">
                  <c:v>Japan </c:v>
                </c:pt>
              </c:strCache>
            </c:strRef>
          </c:tx>
          <c:marker>
            <c:symbol val="circle"/>
            <c:size val="9"/>
          </c:marker>
          <c:cat>
            <c:numRef>
              <c:f>'Figure 6.4'!$A$5:$A$120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6.4'!$C$5:$C$120</c:f>
              <c:numCache>
                <c:formatCode>General</c:formatCode>
                <c:ptCount val="116"/>
                <c:pt idx="0">
                  <c:v>16.25</c:v>
                </c:pt>
                <c:pt idx="1">
                  <c:v>16.93</c:v>
                </c:pt>
                <c:pt idx="2">
                  <c:v>17.99</c:v>
                </c:pt>
                <c:pt idx="3">
                  <c:v>17.55</c:v>
                </c:pt>
                <c:pt idx="4">
                  <c:v>16.58</c:v>
                </c:pt>
                <c:pt idx="5">
                  <c:v>18.07</c:v>
                </c:pt>
                <c:pt idx="6">
                  <c:v>18.11</c:v>
                </c:pt>
                <c:pt idx="7">
                  <c:v>18.25</c:v>
                </c:pt>
                <c:pt idx="8">
                  <c:v>18.93</c:v>
                </c:pt>
                <c:pt idx="9">
                  <c:v>18.74</c:v>
                </c:pt>
                <c:pt idx="10">
                  <c:v>18.88</c:v>
                </c:pt>
                <c:pt idx="11">
                  <c:v>17.99</c:v>
                </c:pt>
                <c:pt idx="12">
                  <c:v>17.91</c:v>
                </c:pt>
                <c:pt idx="13">
                  <c:v>17.45</c:v>
                </c:pt>
                <c:pt idx="14">
                  <c:v>18.55</c:v>
                </c:pt>
                <c:pt idx="15">
                  <c:v>19.6</c:v>
                </c:pt>
                <c:pt idx="16">
                  <c:v>19.52</c:v>
                </c:pt>
                <c:pt idx="17">
                  <c:v>18.68</c:v>
                </c:pt>
                <c:pt idx="18">
                  <c:v>16.62</c:v>
                </c:pt>
                <c:pt idx="19">
                  <c:v>15.25</c:v>
                </c:pt>
                <c:pt idx="20">
                  <c:v>17.09</c:v>
                </c:pt>
                <c:pt idx="21">
                  <c:v>18.48</c:v>
                </c:pt>
                <c:pt idx="22">
                  <c:v>19.55</c:v>
                </c:pt>
                <c:pt idx="23">
                  <c:v>19.72</c:v>
                </c:pt>
                <c:pt idx="24">
                  <c:v>19.72</c:v>
                </c:pt>
                <c:pt idx="25">
                  <c:v>18.32</c:v>
                </c:pt>
                <c:pt idx="26">
                  <c:v>18.55</c:v>
                </c:pt>
                <c:pt idx="27">
                  <c:v>17.89</c:v>
                </c:pt>
                <c:pt idx="28">
                  <c:v>18.51</c:v>
                </c:pt>
                <c:pt idx="29">
                  <c:v>18.35</c:v>
                </c:pt>
                <c:pt idx="30">
                  <c:v>16.78</c:v>
                </c:pt>
                <c:pt idx="31">
                  <c:v>17.38</c:v>
                </c:pt>
                <c:pt idx="32">
                  <c:v>17.56</c:v>
                </c:pt>
                <c:pt idx="33">
                  <c:v>18.28</c:v>
                </c:pt>
                <c:pt idx="34">
                  <c:v>18.96</c:v>
                </c:pt>
                <c:pt idx="35">
                  <c:v>18.74</c:v>
                </c:pt>
                <c:pt idx="36">
                  <c:v>18.68</c:v>
                </c:pt>
                <c:pt idx="37">
                  <c:v>19.26</c:v>
                </c:pt>
                <c:pt idx="38">
                  <c:v>19.92</c:v>
                </c:pt>
                <c:pt idx="39">
                  <c:v>17.95</c:v>
                </c:pt>
                <c:pt idx="40">
                  <c:v>16.45</c:v>
                </c:pt>
                <c:pt idx="41">
                  <c:v>16.67</c:v>
                </c:pt>
                <c:pt idx="42">
                  <c:v>15.11</c:v>
                </c:pt>
                <c:pt idx="43">
                  <c:v>13.62</c:v>
                </c:pt>
                <c:pt idx="44">
                  <c:v>10.74</c:v>
                </c:pt>
                <c:pt idx="45">
                  <c:v>6.43</c:v>
                </c:pt>
                <c:pt idx="47">
                  <c:v>7.36</c:v>
                </c:pt>
                <c:pt idx="48">
                  <c:v>7.79</c:v>
                </c:pt>
                <c:pt idx="49">
                  <c:v>7.89</c:v>
                </c:pt>
                <c:pt idx="50">
                  <c:v>7.69</c:v>
                </c:pt>
                <c:pt idx="51">
                  <c:v>7.28</c:v>
                </c:pt>
                <c:pt idx="52">
                  <c:v>7.85</c:v>
                </c:pt>
                <c:pt idx="53">
                  <c:v>7.46</c:v>
                </c:pt>
                <c:pt idx="54">
                  <c:v>7.2</c:v>
                </c:pt>
                <c:pt idx="55">
                  <c:v>6.91</c:v>
                </c:pt>
                <c:pt idx="56">
                  <c:v>7.37</c:v>
                </c:pt>
                <c:pt idx="57">
                  <c:v>7.68</c:v>
                </c:pt>
                <c:pt idx="58">
                  <c:v>7.74</c:v>
                </c:pt>
                <c:pt idx="59">
                  <c:v>7.97</c:v>
                </c:pt>
                <c:pt idx="60">
                  <c:v>8.17</c:v>
                </c:pt>
                <c:pt idx="61">
                  <c:v>8.44</c:v>
                </c:pt>
                <c:pt idx="62">
                  <c:v>8.68</c:v>
                </c:pt>
                <c:pt idx="63">
                  <c:v>8.5</c:v>
                </c:pt>
                <c:pt idx="64">
                  <c:v>8.33</c:v>
                </c:pt>
                <c:pt idx="65">
                  <c:v>7.91</c:v>
                </c:pt>
                <c:pt idx="66">
                  <c:v>7.62</c:v>
                </c:pt>
                <c:pt idx="67">
                  <c:v>7.63</c:v>
                </c:pt>
                <c:pt idx="68">
                  <c:v>7.56</c:v>
                </c:pt>
                <c:pt idx="69">
                  <c:v>8.01</c:v>
                </c:pt>
                <c:pt idx="70">
                  <c:v>8.19</c:v>
                </c:pt>
                <c:pt idx="71">
                  <c:v>8.42</c:v>
                </c:pt>
                <c:pt idx="72">
                  <c:v>8.1</c:v>
                </c:pt>
                <c:pt idx="73">
                  <c:v>7.62</c:v>
                </c:pt>
                <c:pt idx="74">
                  <c:v>7.2</c:v>
                </c:pt>
                <c:pt idx="75">
                  <c:v>7.08</c:v>
                </c:pt>
                <c:pt idx="76">
                  <c:v>6.81</c:v>
                </c:pt>
                <c:pt idx="77">
                  <c:v>6.769999999999999</c:v>
                </c:pt>
                <c:pt idx="78">
                  <c:v>6.96</c:v>
                </c:pt>
                <c:pt idx="79">
                  <c:v>7.25</c:v>
                </c:pt>
                <c:pt idx="80">
                  <c:v>7.16</c:v>
                </c:pt>
                <c:pt idx="81">
                  <c:v>7.11</c:v>
                </c:pt>
                <c:pt idx="82">
                  <c:v>7.02</c:v>
                </c:pt>
                <c:pt idx="83">
                  <c:v>6.94</c:v>
                </c:pt>
                <c:pt idx="84">
                  <c:v>6.95</c:v>
                </c:pt>
                <c:pt idx="85">
                  <c:v>7.03</c:v>
                </c:pt>
                <c:pt idx="86">
                  <c:v>7.21</c:v>
                </c:pt>
                <c:pt idx="87">
                  <c:v>7.66</c:v>
                </c:pt>
                <c:pt idx="88">
                  <c:v>7.63</c:v>
                </c:pt>
                <c:pt idx="89">
                  <c:v>7.9</c:v>
                </c:pt>
                <c:pt idx="90">
                  <c:v>8.05</c:v>
                </c:pt>
                <c:pt idx="91">
                  <c:v>7.54</c:v>
                </c:pt>
                <c:pt idx="92">
                  <c:v>7.12</c:v>
                </c:pt>
                <c:pt idx="93">
                  <c:v>7.15</c:v>
                </c:pt>
                <c:pt idx="94">
                  <c:v>7.07</c:v>
                </c:pt>
                <c:pt idx="95">
                  <c:v>7.3</c:v>
                </c:pt>
                <c:pt idx="96">
                  <c:v>7.36</c:v>
                </c:pt>
                <c:pt idx="97">
                  <c:v>7.32</c:v>
                </c:pt>
                <c:pt idx="98">
                  <c:v>7.59</c:v>
                </c:pt>
                <c:pt idx="99">
                  <c:v>7.76</c:v>
                </c:pt>
                <c:pt idx="100">
                  <c:v>8.220000000000001</c:v>
                </c:pt>
                <c:pt idx="101">
                  <c:v>8.61</c:v>
                </c:pt>
                <c:pt idx="102">
                  <c:v>8.73</c:v>
                </c:pt>
                <c:pt idx="103">
                  <c:v>8.92</c:v>
                </c:pt>
                <c:pt idx="104">
                  <c:v>9.29</c:v>
                </c:pt>
                <c:pt idx="105">
                  <c:v>9.42</c:v>
                </c:pt>
                <c:pt idx="106">
                  <c:v>9.62</c:v>
                </c:pt>
                <c:pt idx="107">
                  <c:v>9.64</c:v>
                </c:pt>
                <c:pt idx="108">
                  <c:v>9.710000000000001</c:v>
                </c:pt>
                <c:pt idx="109">
                  <c:v>9.56</c:v>
                </c:pt>
                <c:pt idx="110">
                  <c:v>9.51</c:v>
                </c:pt>
              </c:numCache>
            </c:numRef>
          </c:val>
          <c:smooth val="0"/>
        </c:ser>
        <c:dLbls>
          <c:showLegendKey val="0"/>
          <c:showVal val="0"/>
          <c:showCatName val="0"/>
          <c:showSerName val="0"/>
          <c:showPercent val="0"/>
          <c:showBubbleSize val="0"/>
        </c:dLbls>
        <c:marker val="1"/>
        <c:smooth val="0"/>
        <c:axId val="-343517472"/>
        <c:axId val="-343512784"/>
      </c:lineChart>
      <c:catAx>
        <c:axId val="-343517472"/>
        <c:scaling>
          <c:orientation val="minMax"/>
        </c:scaling>
        <c:delete val="0"/>
        <c:axPos val="b"/>
        <c:numFmt formatCode="General" sourceLinked="1"/>
        <c:majorTickMark val="out"/>
        <c:minorTickMark val="none"/>
        <c:tickLblPos val="nextTo"/>
        <c:crossAx val="-343512784"/>
        <c:crosses val="autoZero"/>
        <c:auto val="1"/>
        <c:lblAlgn val="ctr"/>
        <c:lblOffset val="100"/>
        <c:noMultiLvlLbl val="0"/>
      </c:catAx>
      <c:valAx>
        <c:axId val="-343512784"/>
        <c:scaling>
          <c:orientation val="minMax"/>
        </c:scaling>
        <c:delete val="0"/>
        <c:axPos val="l"/>
        <c:majorGridlines/>
        <c:numFmt formatCode="General" sourceLinked="1"/>
        <c:majorTickMark val="out"/>
        <c:minorTickMark val="none"/>
        <c:tickLblPos val="nextTo"/>
        <c:crossAx val="-343517472"/>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strRef>
              <c:f>'Figure 7.2'!$B$4</c:f>
              <c:strCache>
                <c:ptCount val="1"/>
                <c:pt idx="0">
                  <c:v>Portugal</c:v>
                </c:pt>
              </c:strCache>
            </c:strRef>
          </c:tx>
          <c:spPr>
            <a:ln>
              <a:solidFill>
                <a:schemeClr val="accent3">
                  <a:lumMod val="50000"/>
                </a:schemeClr>
              </a:solidFill>
            </a:ln>
          </c:spPr>
          <c:marker>
            <c:spPr>
              <a:solidFill>
                <a:schemeClr val="accent3">
                  <a:lumMod val="60000"/>
                  <a:lumOff val="40000"/>
                </a:schemeClr>
              </a:solidFill>
              <a:ln>
                <a:solidFill>
                  <a:schemeClr val="accent3">
                    <a:lumMod val="50000"/>
                  </a:schemeClr>
                </a:solidFill>
              </a:ln>
            </c:spPr>
          </c:marker>
          <c:cat>
            <c:numRef>
              <c:f>'Figure 7.2'!$A$5:$A$120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7.2'!$B$5:$B$120</c:f>
              <c:numCache>
                <c:formatCode>General</c:formatCode>
                <c:ptCount val="116"/>
                <c:pt idx="76">
                  <c:v>7.89</c:v>
                </c:pt>
                <c:pt idx="77">
                  <c:v>6.4</c:v>
                </c:pt>
                <c:pt idx="78">
                  <c:v>5.769999999999999</c:v>
                </c:pt>
                <c:pt idx="79">
                  <c:v>4.52</c:v>
                </c:pt>
                <c:pt idx="80">
                  <c:v>4.32</c:v>
                </c:pt>
                <c:pt idx="81">
                  <c:v>3.97</c:v>
                </c:pt>
                <c:pt idx="82">
                  <c:v>4.79</c:v>
                </c:pt>
                <c:pt idx="89">
                  <c:v>6.84</c:v>
                </c:pt>
                <c:pt idx="90">
                  <c:v>7.21</c:v>
                </c:pt>
                <c:pt idx="91">
                  <c:v>7.46</c:v>
                </c:pt>
                <c:pt idx="92">
                  <c:v>7.58</c:v>
                </c:pt>
                <c:pt idx="93">
                  <c:v>8.06</c:v>
                </c:pt>
                <c:pt idx="94">
                  <c:v>8.19</c:v>
                </c:pt>
                <c:pt idx="95">
                  <c:v>8.41</c:v>
                </c:pt>
                <c:pt idx="96">
                  <c:v>8.45</c:v>
                </c:pt>
                <c:pt idx="97">
                  <c:v>8.78</c:v>
                </c:pt>
                <c:pt idx="98">
                  <c:v>8.78</c:v>
                </c:pt>
                <c:pt idx="99">
                  <c:v>9.23</c:v>
                </c:pt>
                <c:pt idx="100">
                  <c:v>9.09</c:v>
                </c:pt>
                <c:pt idx="101">
                  <c:v>9.65</c:v>
                </c:pt>
                <c:pt idx="102">
                  <c:v>8.97</c:v>
                </c:pt>
                <c:pt idx="103">
                  <c:v>9.130000000000001</c:v>
                </c:pt>
                <c:pt idx="104">
                  <c:v>9.62</c:v>
                </c:pt>
                <c:pt idx="105">
                  <c:v>9.77</c:v>
                </c:pt>
              </c:numCache>
            </c:numRef>
          </c:val>
          <c:smooth val="0"/>
        </c:ser>
        <c:ser>
          <c:idx val="1"/>
          <c:order val="1"/>
          <c:tx>
            <c:strRef>
              <c:f>'Figure 7.2'!$C$4</c:f>
              <c:strCache>
                <c:ptCount val="1"/>
                <c:pt idx="0">
                  <c:v>Spain</c:v>
                </c:pt>
              </c:strCache>
            </c:strRef>
          </c:tx>
          <c:marker>
            <c:spPr>
              <a:solidFill>
                <a:srgbClr val="FFFF00"/>
              </a:solidFill>
            </c:spPr>
          </c:marker>
          <c:cat>
            <c:numRef>
              <c:f>'Figure 7.2'!$A$5:$A$120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7.2'!$C$5:$C$120</c:f>
              <c:numCache>
                <c:formatCode>General</c:formatCode>
                <c:ptCount val="116"/>
                <c:pt idx="81">
                  <c:v>7.5</c:v>
                </c:pt>
                <c:pt idx="82">
                  <c:v>7.75</c:v>
                </c:pt>
                <c:pt idx="83">
                  <c:v>7.65</c:v>
                </c:pt>
                <c:pt idx="84">
                  <c:v>7.61</c:v>
                </c:pt>
                <c:pt idx="85">
                  <c:v>7.75</c:v>
                </c:pt>
                <c:pt idx="86">
                  <c:v>8.210000000000001</c:v>
                </c:pt>
                <c:pt idx="87">
                  <c:v>8.4</c:v>
                </c:pt>
                <c:pt idx="88">
                  <c:v>8.36</c:v>
                </c:pt>
                <c:pt idx="89">
                  <c:v>8.46</c:v>
                </c:pt>
                <c:pt idx="90">
                  <c:v>8.37</c:v>
                </c:pt>
                <c:pt idx="91">
                  <c:v>8.08</c:v>
                </c:pt>
                <c:pt idx="92">
                  <c:v>8.210000000000001</c:v>
                </c:pt>
                <c:pt idx="93">
                  <c:v>7.83</c:v>
                </c:pt>
                <c:pt idx="94">
                  <c:v>7.89</c:v>
                </c:pt>
                <c:pt idx="95">
                  <c:v>7.88</c:v>
                </c:pt>
                <c:pt idx="96">
                  <c:v>7.89</c:v>
                </c:pt>
                <c:pt idx="97">
                  <c:v>7.91</c:v>
                </c:pt>
                <c:pt idx="98">
                  <c:v>8.08</c:v>
                </c:pt>
                <c:pt idx="99">
                  <c:v>8.51</c:v>
                </c:pt>
                <c:pt idx="100">
                  <c:v>8.65</c:v>
                </c:pt>
                <c:pt idx="101">
                  <c:v>8.62</c:v>
                </c:pt>
                <c:pt idx="102">
                  <c:v>8.42</c:v>
                </c:pt>
                <c:pt idx="103">
                  <c:v>8.56</c:v>
                </c:pt>
                <c:pt idx="104">
                  <c:v>8.67</c:v>
                </c:pt>
                <c:pt idx="105">
                  <c:v>8.8</c:v>
                </c:pt>
                <c:pt idx="106">
                  <c:v>9.140000000000001</c:v>
                </c:pt>
                <c:pt idx="107">
                  <c:v>9.03</c:v>
                </c:pt>
                <c:pt idx="108">
                  <c:v>8.74</c:v>
                </c:pt>
                <c:pt idx="109">
                  <c:v>8.52</c:v>
                </c:pt>
                <c:pt idx="110">
                  <c:v>8.140000000000001</c:v>
                </c:pt>
                <c:pt idx="111">
                  <c:v>8.53</c:v>
                </c:pt>
                <c:pt idx="112">
                  <c:v>8.2</c:v>
                </c:pt>
              </c:numCache>
            </c:numRef>
          </c:val>
          <c:smooth val="0"/>
        </c:ser>
        <c:dLbls>
          <c:showLegendKey val="0"/>
          <c:showVal val="0"/>
          <c:showCatName val="0"/>
          <c:showSerName val="0"/>
          <c:showPercent val="0"/>
          <c:showBubbleSize val="0"/>
        </c:dLbls>
        <c:marker val="1"/>
        <c:smooth val="0"/>
        <c:axId val="-317691328"/>
        <c:axId val="-317688848"/>
      </c:lineChart>
      <c:catAx>
        <c:axId val="-317691328"/>
        <c:scaling>
          <c:orientation val="minMax"/>
        </c:scaling>
        <c:delete val="0"/>
        <c:axPos val="b"/>
        <c:numFmt formatCode="General" sourceLinked="1"/>
        <c:majorTickMark val="out"/>
        <c:minorTickMark val="none"/>
        <c:tickLblPos val="nextTo"/>
        <c:crossAx val="-317688848"/>
        <c:crosses val="autoZero"/>
        <c:auto val="1"/>
        <c:lblAlgn val="ctr"/>
        <c:lblOffset val="100"/>
        <c:noMultiLvlLbl val="0"/>
      </c:catAx>
      <c:valAx>
        <c:axId val="-317688848"/>
        <c:scaling>
          <c:orientation val="minMax"/>
          <c:max val="20.0"/>
        </c:scaling>
        <c:delete val="0"/>
        <c:axPos val="l"/>
        <c:majorGridlines/>
        <c:numFmt formatCode="General" sourceLinked="1"/>
        <c:majorTickMark val="out"/>
        <c:minorTickMark val="none"/>
        <c:tickLblPos val="nextTo"/>
        <c:crossAx val="-317691328"/>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strRef>
              <c:f>'Figure 1.5'!$B$4</c:f>
              <c:strCache>
                <c:ptCount val="1"/>
                <c:pt idx="0">
                  <c:v>Argentina</c:v>
                </c:pt>
              </c:strCache>
            </c:strRef>
          </c:tx>
          <c:cat>
            <c:numRef>
              <c:f>'Figure 1.5'!$A$5:$A$120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1.5'!$B$5:$B$120</c:f>
              <c:numCache>
                <c:formatCode>General</c:formatCode>
                <c:ptCount val="116"/>
                <c:pt idx="32">
                  <c:v>18.77</c:v>
                </c:pt>
                <c:pt idx="33">
                  <c:v>17.18</c:v>
                </c:pt>
                <c:pt idx="34">
                  <c:v>18.06</c:v>
                </c:pt>
                <c:pt idx="35">
                  <c:v>18.44</c:v>
                </c:pt>
                <c:pt idx="36">
                  <c:v>20.4</c:v>
                </c:pt>
                <c:pt idx="37">
                  <c:v>20.44</c:v>
                </c:pt>
                <c:pt idx="38">
                  <c:v>20.47</c:v>
                </c:pt>
                <c:pt idx="39">
                  <c:v>20.88</c:v>
                </c:pt>
                <c:pt idx="40">
                  <c:v>20.11</c:v>
                </c:pt>
                <c:pt idx="41">
                  <c:v>22.43</c:v>
                </c:pt>
                <c:pt idx="42">
                  <c:v>23.77</c:v>
                </c:pt>
                <c:pt idx="43">
                  <c:v>25.96</c:v>
                </c:pt>
                <c:pt idx="44">
                  <c:v>24.75</c:v>
                </c:pt>
                <c:pt idx="45">
                  <c:v>23.39</c:v>
                </c:pt>
                <c:pt idx="46">
                  <c:v>22.63</c:v>
                </c:pt>
                <c:pt idx="47">
                  <c:v>24.02</c:v>
                </c:pt>
                <c:pt idx="48">
                  <c:v>23.22</c:v>
                </c:pt>
                <c:pt idx="49">
                  <c:v>19.34</c:v>
                </c:pt>
                <c:pt idx="50">
                  <c:v>19.81</c:v>
                </c:pt>
                <c:pt idx="51">
                  <c:v>16.96</c:v>
                </c:pt>
                <c:pt idx="52">
                  <c:v>15.96</c:v>
                </c:pt>
                <c:pt idx="53">
                  <c:v>15.35</c:v>
                </c:pt>
                <c:pt idx="54">
                  <c:v>16.54</c:v>
                </c:pt>
                <c:pt idx="56">
                  <c:v>15.66</c:v>
                </c:pt>
                <c:pt idx="58">
                  <c:v>14.17</c:v>
                </c:pt>
                <c:pt idx="59">
                  <c:v>15.92</c:v>
                </c:pt>
                <c:pt idx="61">
                  <c:v>14.68</c:v>
                </c:pt>
                <c:pt idx="97">
                  <c:v>12.39</c:v>
                </c:pt>
                <c:pt idx="98">
                  <c:v>12.57</c:v>
                </c:pt>
                <c:pt idx="99">
                  <c:v>13.53</c:v>
                </c:pt>
                <c:pt idx="100">
                  <c:v>14.34</c:v>
                </c:pt>
                <c:pt idx="101">
                  <c:v>12.91</c:v>
                </c:pt>
                <c:pt idx="102">
                  <c:v>15.53</c:v>
                </c:pt>
                <c:pt idx="103">
                  <c:v>16.85</c:v>
                </c:pt>
                <c:pt idx="104">
                  <c:v>16.75</c:v>
                </c:pt>
              </c:numCache>
            </c:numRef>
          </c:val>
          <c:smooth val="0"/>
        </c:ser>
        <c:ser>
          <c:idx val="1"/>
          <c:order val="1"/>
          <c:tx>
            <c:strRef>
              <c:f>'Figure 1.5'!$C$4</c:f>
              <c:strCache>
                <c:ptCount val="1"/>
                <c:pt idx="0">
                  <c:v>Australia</c:v>
                </c:pt>
              </c:strCache>
            </c:strRef>
          </c:tx>
          <c:cat>
            <c:numRef>
              <c:f>'Figure 1.5'!$A$5:$A$120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1.5'!$C$5:$C$120</c:f>
              <c:numCache>
                <c:formatCode>General</c:formatCode>
                <c:ptCount val="116"/>
                <c:pt idx="22">
                  <c:v>11.63</c:v>
                </c:pt>
                <c:pt idx="23">
                  <c:v>10.68</c:v>
                </c:pt>
                <c:pt idx="24">
                  <c:v>11.76</c:v>
                </c:pt>
                <c:pt idx="25">
                  <c:v>11.67</c:v>
                </c:pt>
                <c:pt idx="26">
                  <c:v>11.31</c:v>
                </c:pt>
                <c:pt idx="27">
                  <c:v>11.07</c:v>
                </c:pt>
                <c:pt idx="28">
                  <c:v>11.68</c:v>
                </c:pt>
                <c:pt idx="29">
                  <c:v>11.85</c:v>
                </c:pt>
                <c:pt idx="30">
                  <c:v>10.67</c:v>
                </c:pt>
                <c:pt idx="31">
                  <c:v>9.75</c:v>
                </c:pt>
                <c:pt idx="32">
                  <c:v>9.34</c:v>
                </c:pt>
                <c:pt idx="33">
                  <c:v>9.27</c:v>
                </c:pt>
                <c:pt idx="34">
                  <c:v>10.32</c:v>
                </c:pt>
                <c:pt idx="35">
                  <c:v>10.36</c:v>
                </c:pt>
                <c:pt idx="36">
                  <c:v>10.54</c:v>
                </c:pt>
                <c:pt idx="37">
                  <c:v>11.28</c:v>
                </c:pt>
                <c:pt idx="38">
                  <c:v>9.83</c:v>
                </c:pt>
                <c:pt idx="39">
                  <c:v>10.39</c:v>
                </c:pt>
                <c:pt idx="40">
                  <c:v>10.73</c:v>
                </c:pt>
                <c:pt idx="41">
                  <c:v>10.3</c:v>
                </c:pt>
                <c:pt idx="42">
                  <c:v>10.78</c:v>
                </c:pt>
                <c:pt idx="43">
                  <c:v>10.43</c:v>
                </c:pt>
                <c:pt idx="44">
                  <c:v>10.45</c:v>
                </c:pt>
                <c:pt idx="45">
                  <c:v>9.03</c:v>
                </c:pt>
                <c:pt idx="46">
                  <c:v>8.44</c:v>
                </c:pt>
                <c:pt idx="47">
                  <c:v>9.51</c:v>
                </c:pt>
                <c:pt idx="48">
                  <c:v>10.62</c:v>
                </c:pt>
                <c:pt idx="49">
                  <c:v>10.8</c:v>
                </c:pt>
                <c:pt idx="50">
                  <c:v>11.26</c:v>
                </c:pt>
                <c:pt idx="51">
                  <c:v>14.13</c:v>
                </c:pt>
                <c:pt idx="52">
                  <c:v>9.08</c:v>
                </c:pt>
                <c:pt idx="53">
                  <c:v>8.99</c:v>
                </c:pt>
                <c:pt idx="54">
                  <c:v>8.710000000000001</c:v>
                </c:pt>
                <c:pt idx="55">
                  <c:v>8.06</c:v>
                </c:pt>
                <c:pt idx="56">
                  <c:v>7.54</c:v>
                </c:pt>
                <c:pt idx="57">
                  <c:v>7.91</c:v>
                </c:pt>
                <c:pt idx="58">
                  <c:v>7.04</c:v>
                </c:pt>
                <c:pt idx="59">
                  <c:v>7.44</c:v>
                </c:pt>
                <c:pt idx="60">
                  <c:v>7.39</c:v>
                </c:pt>
                <c:pt idx="61">
                  <c:v>7.09</c:v>
                </c:pt>
                <c:pt idx="62">
                  <c:v>7.1</c:v>
                </c:pt>
                <c:pt idx="63">
                  <c:v>7.23</c:v>
                </c:pt>
                <c:pt idx="64">
                  <c:v>7.36</c:v>
                </c:pt>
                <c:pt idx="65">
                  <c:v>6.84</c:v>
                </c:pt>
                <c:pt idx="66">
                  <c:v>6.69</c:v>
                </c:pt>
                <c:pt idx="67">
                  <c:v>6.47</c:v>
                </c:pt>
                <c:pt idx="68">
                  <c:v>6.58</c:v>
                </c:pt>
                <c:pt idx="69">
                  <c:v>6.38</c:v>
                </c:pt>
                <c:pt idx="70">
                  <c:v>6.25</c:v>
                </c:pt>
                <c:pt idx="71">
                  <c:v>5.92</c:v>
                </c:pt>
                <c:pt idx="72">
                  <c:v>5.92</c:v>
                </c:pt>
                <c:pt idx="73">
                  <c:v>6.06</c:v>
                </c:pt>
                <c:pt idx="74">
                  <c:v>5.67</c:v>
                </c:pt>
                <c:pt idx="75">
                  <c:v>5.22</c:v>
                </c:pt>
                <c:pt idx="76">
                  <c:v>5.13</c:v>
                </c:pt>
                <c:pt idx="77">
                  <c:v>4.99</c:v>
                </c:pt>
                <c:pt idx="78">
                  <c:v>4.92</c:v>
                </c:pt>
                <c:pt idx="79">
                  <c:v>4.87</c:v>
                </c:pt>
                <c:pt idx="80">
                  <c:v>4.83</c:v>
                </c:pt>
                <c:pt idx="81">
                  <c:v>4.79</c:v>
                </c:pt>
                <c:pt idx="82">
                  <c:v>4.61</c:v>
                </c:pt>
                <c:pt idx="83">
                  <c:v>4.67</c:v>
                </c:pt>
                <c:pt idx="84">
                  <c:v>4.68</c:v>
                </c:pt>
                <c:pt idx="85">
                  <c:v>4.75</c:v>
                </c:pt>
                <c:pt idx="86">
                  <c:v>5.02</c:v>
                </c:pt>
                <c:pt idx="87">
                  <c:v>5.39</c:v>
                </c:pt>
                <c:pt idx="88">
                  <c:v>6.67</c:v>
                </c:pt>
                <c:pt idx="89">
                  <c:v>8.41</c:v>
                </c:pt>
                <c:pt idx="90">
                  <c:v>6.43</c:v>
                </c:pt>
                <c:pt idx="91">
                  <c:v>6.34</c:v>
                </c:pt>
                <c:pt idx="92">
                  <c:v>6.41</c:v>
                </c:pt>
                <c:pt idx="93">
                  <c:v>6.55</c:v>
                </c:pt>
                <c:pt idx="94">
                  <c:v>6.96</c:v>
                </c:pt>
                <c:pt idx="95">
                  <c:v>7.13</c:v>
                </c:pt>
                <c:pt idx="96">
                  <c:v>7.23</c:v>
                </c:pt>
                <c:pt idx="97">
                  <c:v>7.24</c:v>
                </c:pt>
                <c:pt idx="98">
                  <c:v>7.81</c:v>
                </c:pt>
                <c:pt idx="99">
                  <c:v>7.84</c:v>
                </c:pt>
                <c:pt idx="100">
                  <c:v>8.84</c:v>
                </c:pt>
                <c:pt idx="101">
                  <c:v>9.03</c:v>
                </c:pt>
                <c:pt idx="102">
                  <c:v>8.31</c:v>
                </c:pt>
                <c:pt idx="103">
                  <c:v>8.79</c:v>
                </c:pt>
                <c:pt idx="104">
                  <c:v>9.18</c:v>
                </c:pt>
                <c:pt idx="105">
                  <c:v>8.89</c:v>
                </c:pt>
                <c:pt idx="106">
                  <c:v>9.12</c:v>
                </c:pt>
                <c:pt idx="107">
                  <c:v>10.06</c:v>
                </c:pt>
                <c:pt idx="108">
                  <c:v>9.84</c:v>
                </c:pt>
                <c:pt idx="109">
                  <c:v>8.59</c:v>
                </c:pt>
                <c:pt idx="110">
                  <c:v>8.88</c:v>
                </c:pt>
                <c:pt idx="111">
                  <c:v>9.17</c:v>
                </c:pt>
              </c:numCache>
            </c:numRef>
          </c:val>
          <c:smooth val="0"/>
        </c:ser>
        <c:ser>
          <c:idx val="2"/>
          <c:order val="2"/>
          <c:tx>
            <c:strRef>
              <c:f>'Figure 1.5'!$D$4</c:f>
              <c:strCache>
                <c:ptCount val="1"/>
                <c:pt idx="0">
                  <c:v>Denmark</c:v>
                </c:pt>
              </c:strCache>
            </c:strRef>
          </c:tx>
          <c:cat>
            <c:numRef>
              <c:f>'Figure 1.5'!$A$5:$A$120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1.5'!$D$5:$D$120</c:f>
              <c:numCache>
                <c:formatCode>General</c:formatCode>
                <c:ptCount val="116"/>
                <c:pt idx="3">
                  <c:v>16.21</c:v>
                </c:pt>
                <c:pt idx="8">
                  <c:v>16.45</c:v>
                </c:pt>
                <c:pt idx="15">
                  <c:v>24.02</c:v>
                </c:pt>
                <c:pt idx="17">
                  <c:v>27.61</c:v>
                </c:pt>
                <c:pt idx="18">
                  <c:v>26.08</c:v>
                </c:pt>
                <c:pt idx="19">
                  <c:v>21.28</c:v>
                </c:pt>
                <c:pt idx="20">
                  <c:v>15.32</c:v>
                </c:pt>
                <c:pt idx="21">
                  <c:v>12.78</c:v>
                </c:pt>
                <c:pt idx="22">
                  <c:v>12.75</c:v>
                </c:pt>
                <c:pt idx="23">
                  <c:v>13.86</c:v>
                </c:pt>
                <c:pt idx="24">
                  <c:v>13.78</c:v>
                </c:pt>
                <c:pt idx="25">
                  <c:v>12.54</c:v>
                </c:pt>
                <c:pt idx="26">
                  <c:v>12.1</c:v>
                </c:pt>
                <c:pt idx="27">
                  <c:v>12.96</c:v>
                </c:pt>
                <c:pt idx="28">
                  <c:v>13.25</c:v>
                </c:pt>
                <c:pt idx="29">
                  <c:v>13.29</c:v>
                </c:pt>
                <c:pt idx="30">
                  <c:v>13.28</c:v>
                </c:pt>
                <c:pt idx="31">
                  <c:v>13.44</c:v>
                </c:pt>
                <c:pt idx="32">
                  <c:v>13.53</c:v>
                </c:pt>
                <c:pt idx="33">
                  <c:v>13.86</c:v>
                </c:pt>
                <c:pt idx="34">
                  <c:v>14.36</c:v>
                </c:pt>
                <c:pt idx="35">
                  <c:v>14.2</c:v>
                </c:pt>
                <c:pt idx="36">
                  <c:v>14.43</c:v>
                </c:pt>
                <c:pt idx="37">
                  <c:v>14.31</c:v>
                </c:pt>
                <c:pt idx="38">
                  <c:v>13.33</c:v>
                </c:pt>
                <c:pt idx="39">
                  <c:v>13.46</c:v>
                </c:pt>
                <c:pt idx="40">
                  <c:v>13.82</c:v>
                </c:pt>
                <c:pt idx="41">
                  <c:v>13.68</c:v>
                </c:pt>
                <c:pt idx="42">
                  <c:v>13.4</c:v>
                </c:pt>
                <c:pt idx="43">
                  <c:v>12.06</c:v>
                </c:pt>
                <c:pt idx="44">
                  <c:v>11.16</c:v>
                </c:pt>
                <c:pt idx="45">
                  <c:v>11.37</c:v>
                </c:pt>
                <c:pt idx="46">
                  <c:v>10.6</c:v>
                </c:pt>
                <c:pt idx="47">
                  <c:v>10.66</c:v>
                </c:pt>
                <c:pt idx="48">
                  <c:v>9.87</c:v>
                </c:pt>
                <c:pt idx="49">
                  <c:v>9.65</c:v>
                </c:pt>
                <c:pt idx="50">
                  <c:v>9.44</c:v>
                </c:pt>
                <c:pt idx="51">
                  <c:v>9.25</c:v>
                </c:pt>
                <c:pt idx="52">
                  <c:v>9.05</c:v>
                </c:pt>
                <c:pt idx="53">
                  <c:v>8.99</c:v>
                </c:pt>
                <c:pt idx="54">
                  <c:v>8.66</c:v>
                </c:pt>
                <c:pt idx="55">
                  <c:v>8.75</c:v>
                </c:pt>
                <c:pt idx="56">
                  <c:v>8.95</c:v>
                </c:pt>
                <c:pt idx="57">
                  <c:v>8.28</c:v>
                </c:pt>
                <c:pt idx="58">
                  <c:v>8.61</c:v>
                </c:pt>
                <c:pt idx="59">
                  <c:v>8.74</c:v>
                </c:pt>
                <c:pt idx="60">
                  <c:v>8.62</c:v>
                </c:pt>
                <c:pt idx="61">
                  <c:v>8.47</c:v>
                </c:pt>
                <c:pt idx="62">
                  <c:v>8.5</c:v>
                </c:pt>
                <c:pt idx="63">
                  <c:v>8.1</c:v>
                </c:pt>
                <c:pt idx="64">
                  <c:v>7.91</c:v>
                </c:pt>
                <c:pt idx="65">
                  <c:v>7.79</c:v>
                </c:pt>
                <c:pt idx="66">
                  <c:v>7.81</c:v>
                </c:pt>
                <c:pt idx="67">
                  <c:v>7.8</c:v>
                </c:pt>
                <c:pt idx="68">
                  <c:v>8.16</c:v>
                </c:pt>
                <c:pt idx="70">
                  <c:v>9.18</c:v>
                </c:pt>
                <c:pt idx="71">
                  <c:v>8.24</c:v>
                </c:pt>
                <c:pt idx="72">
                  <c:v>8.24</c:v>
                </c:pt>
                <c:pt idx="74">
                  <c:v>7.31</c:v>
                </c:pt>
                <c:pt idx="75">
                  <c:v>6.8</c:v>
                </c:pt>
                <c:pt idx="76">
                  <c:v>6.62</c:v>
                </c:pt>
                <c:pt idx="77">
                  <c:v>6.13</c:v>
                </c:pt>
                <c:pt idx="78">
                  <c:v>5.769999999999999</c:v>
                </c:pt>
                <c:pt idx="79">
                  <c:v>5.62</c:v>
                </c:pt>
                <c:pt idx="80">
                  <c:v>5.47</c:v>
                </c:pt>
                <c:pt idx="81">
                  <c:v>5.38</c:v>
                </c:pt>
                <c:pt idx="82">
                  <c:v>5.21</c:v>
                </c:pt>
                <c:pt idx="83">
                  <c:v>5.27</c:v>
                </c:pt>
                <c:pt idx="84">
                  <c:v>5.26</c:v>
                </c:pt>
                <c:pt idx="85">
                  <c:v>5.21</c:v>
                </c:pt>
                <c:pt idx="86">
                  <c:v>5.15</c:v>
                </c:pt>
                <c:pt idx="87">
                  <c:v>5.24</c:v>
                </c:pt>
                <c:pt idx="88">
                  <c:v>5.18</c:v>
                </c:pt>
                <c:pt idx="89">
                  <c:v>5.24</c:v>
                </c:pt>
                <c:pt idx="90">
                  <c:v>5.17</c:v>
                </c:pt>
                <c:pt idx="91">
                  <c:v>5.01</c:v>
                </c:pt>
                <c:pt idx="92">
                  <c:v>5.02</c:v>
                </c:pt>
                <c:pt idx="93">
                  <c:v>5.13</c:v>
                </c:pt>
                <c:pt idx="94">
                  <c:v>5.0</c:v>
                </c:pt>
                <c:pt idx="95">
                  <c:v>5.03</c:v>
                </c:pt>
                <c:pt idx="96">
                  <c:v>5.12</c:v>
                </c:pt>
                <c:pt idx="97">
                  <c:v>5.24</c:v>
                </c:pt>
                <c:pt idx="98">
                  <c:v>5.4</c:v>
                </c:pt>
                <c:pt idx="99">
                  <c:v>5.47</c:v>
                </c:pt>
                <c:pt idx="100">
                  <c:v>5.73</c:v>
                </c:pt>
                <c:pt idx="101">
                  <c:v>5.62</c:v>
                </c:pt>
                <c:pt idx="102">
                  <c:v>5.55</c:v>
                </c:pt>
                <c:pt idx="103">
                  <c:v>5.5</c:v>
                </c:pt>
                <c:pt idx="104">
                  <c:v>5.57</c:v>
                </c:pt>
                <c:pt idx="105">
                  <c:v>5.78</c:v>
                </c:pt>
                <c:pt idx="106">
                  <c:v>5.91</c:v>
                </c:pt>
                <c:pt idx="107">
                  <c:v>6.12</c:v>
                </c:pt>
                <c:pt idx="108">
                  <c:v>6.05</c:v>
                </c:pt>
                <c:pt idx="109">
                  <c:v>5.44</c:v>
                </c:pt>
                <c:pt idx="110">
                  <c:v>6.41</c:v>
                </c:pt>
              </c:numCache>
            </c:numRef>
          </c:val>
          <c:smooth val="0"/>
        </c:ser>
        <c:ser>
          <c:idx val="3"/>
          <c:order val="3"/>
          <c:tx>
            <c:strRef>
              <c:f>'Figure 1.5'!$E$4</c:f>
              <c:strCache>
                <c:ptCount val="1"/>
                <c:pt idx="0">
                  <c:v>Indonesia</c:v>
                </c:pt>
              </c:strCache>
            </c:strRef>
          </c:tx>
          <c:cat>
            <c:numRef>
              <c:f>'Figure 1.5'!$A$5:$A$120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1.5'!$E$5:$E$120</c:f>
              <c:numCache>
                <c:formatCode>General</c:formatCode>
                <c:ptCount val="116"/>
                <c:pt idx="21">
                  <c:v>11.82</c:v>
                </c:pt>
                <c:pt idx="22">
                  <c:v>14.28</c:v>
                </c:pt>
                <c:pt idx="23">
                  <c:v>14.81</c:v>
                </c:pt>
                <c:pt idx="24">
                  <c:v>14.42</c:v>
                </c:pt>
                <c:pt idx="25">
                  <c:v>14.19</c:v>
                </c:pt>
                <c:pt idx="26">
                  <c:v>15.0</c:v>
                </c:pt>
                <c:pt idx="27">
                  <c:v>15.52</c:v>
                </c:pt>
                <c:pt idx="28">
                  <c:v>16.38</c:v>
                </c:pt>
                <c:pt idx="29">
                  <c:v>16.71</c:v>
                </c:pt>
                <c:pt idx="30">
                  <c:v>16.64</c:v>
                </c:pt>
                <c:pt idx="31">
                  <c:v>20.03</c:v>
                </c:pt>
                <c:pt idx="32">
                  <c:v>21.13</c:v>
                </c:pt>
                <c:pt idx="33">
                  <c:v>21.55</c:v>
                </c:pt>
                <c:pt idx="34">
                  <c:v>21.51</c:v>
                </c:pt>
                <c:pt idx="38">
                  <c:v>19.8</c:v>
                </c:pt>
                <c:pt idx="39">
                  <c:v>19.87</c:v>
                </c:pt>
                <c:pt idx="82">
                  <c:v>7.17</c:v>
                </c:pt>
                <c:pt idx="87">
                  <c:v>7.99</c:v>
                </c:pt>
                <c:pt idx="90">
                  <c:v>8.05</c:v>
                </c:pt>
                <c:pt idx="93">
                  <c:v>9.1</c:v>
                </c:pt>
                <c:pt idx="96">
                  <c:v>9.69</c:v>
                </c:pt>
                <c:pt idx="98">
                  <c:v>12.42</c:v>
                </c:pt>
                <c:pt idx="99">
                  <c:v>13.65</c:v>
                </c:pt>
                <c:pt idx="100">
                  <c:v>13.82</c:v>
                </c:pt>
                <c:pt idx="101">
                  <c:v>15.52</c:v>
                </c:pt>
                <c:pt idx="102">
                  <c:v>10.47</c:v>
                </c:pt>
                <c:pt idx="103">
                  <c:v>9.76</c:v>
                </c:pt>
                <c:pt idx="104">
                  <c:v>8.46</c:v>
                </c:pt>
              </c:numCache>
            </c:numRef>
          </c:val>
          <c:smooth val="0"/>
        </c:ser>
        <c:ser>
          <c:idx val="4"/>
          <c:order val="4"/>
          <c:tx>
            <c:strRef>
              <c:f>'Figure 1.5'!$F$4</c:f>
              <c:strCache>
                <c:ptCount val="1"/>
                <c:pt idx="0">
                  <c:v>Ireland</c:v>
                </c:pt>
              </c:strCache>
            </c:strRef>
          </c:tx>
          <c:cat>
            <c:numRef>
              <c:f>'Figure 1.5'!$A$5:$A$120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1.5'!$F$5:$F$120</c:f>
              <c:numCache>
                <c:formatCode>General</c:formatCode>
                <c:ptCount val="116"/>
                <c:pt idx="38">
                  <c:v>16.93</c:v>
                </c:pt>
                <c:pt idx="43">
                  <c:v>12.92</c:v>
                </c:pt>
                <c:pt idx="75">
                  <c:v>5.96</c:v>
                </c:pt>
                <c:pt idx="76">
                  <c:v>5.83</c:v>
                </c:pt>
                <c:pt idx="77">
                  <c:v>5.64</c:v>
                </c:pt>
                <c:pt idx="78">
                  <c:v>6.16</c:v>
                </c:pt>
                <c:pt idx="79">
                  <c:v>8.03</c:v>
                </c:pt>
                <c:pt idx="80">
                  <c:v>6.65</c:v>
                </c:pt>
                <c:pt idx="81">
                  <c:v>6.37</c:v>
                </c:pt>
                <c:pt idx="82">
                  <c:v>6.87</c:v>
                </c:pt>
                <c:pt idx="83">
                  <c:v>7.05</c:v>
                </c:pt>
                <c:pt idx="84">
                  <c:v>6.5</c:v>
                </c:pt>
                <c:pt idx="85">
                  <c:v>6.27</c:v>
                </c:pt>
                <c:pt idx="86">
                  <c:v>6.15</c:v>
                </c:pt>
                <c:pt idx="87">
                  <c:v>6.14</c:v>
                </c:pt>
                <c:pt idx="88">
                  <c:v>6.15</c:v>
                </c:pt>
                <c:pt idx="89">
                  <c:v>6.38</c:v>
                </c:pt>
                <c:pt idx="90">
                  <c:v>6.64</c:v>
                </c:pt>
                <c:pt idx="91">
                  <c:v>7.3</c:v>
                </c:pt>
                <c:pt idx="92">
                  <c:v>7.83</c:v>
                </c:pt>
                <c:pt idx="93">
                  <c:v>7.55</c:v>
                </c:pt>
                <c:pt idx="94">
                  <c:v>7.93</c:v>
                </c:pt>
                <c:pt idx="95">
                  <c:v>8.19</c:v>
                </c:pt>
                <c:pt idx="96">
                  <c:v>8.48</c:v>
                </c:pt>
                <c:pt idx="97">
                  <c:v>8.73</c:v>
                </c:pt>
                <c:pt idx="98">
                  <c:v>9.67</c:v>
                </c:pt>
                <c:pt idx="99">
                  <c:v>9.44</c:v>
                </c:pt>
                <c:pt idx="100">
                  <c:v>10.32</c:v>
                </c:pt>
                <c:pt idx="101">
                  <c:v>9.73</c:v>
                </c:pt>
                <c:pt idx="102">
                  <c:v>9.98</c:v>
                </c:pt>
                <c:pt idx="103">
                  <c:v>10.3</c:v>
                </c:pt>
                <c:pt idx="104">
                  <c:v>10.87</c:v>
                </c:pt>
                <c:pt idx="105">
                  <c:v>11.6</c:v>
                </c:pt>
                <c:pt idx="106">
                  <c:v>12.51</c:v>
                </c:pt>
                <c:pt idx="107">
                  <c:v>11.64</c:v>
                </c:pt>
                <c:pt idx="108">
                  <c:v>10.48</c:v>
                </c:pt>
                <c:pt idx="109">
                  <c:v>10.5</c:v>
                </c:pt>
              </c:numCache>
            </c:numRef>
          </c:val>
          <c:smooth val="0"/>
        </c:ser>
        <c:ser>
          <c:idx val="5"/>
          <c:order val="5"/>
          <c:tx>
            <c:strRef>
              <c:f>'Figure 1.5'!$G$4</c:f>
              <c:strCache>
                <c:ptCount val="1"/>
                <c:pt idx="0">
                  <c:v>Italy</c:v>
                </c:pt>
              </c:strCache>
            </c:strRef>
          </c:tx>
          <c:cat>
            <c:numRef>
              <c:f>'Figure 1.5'!$A$5:$A$120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1.5'!$G$5:$G$120</c:f>
              <c:numCache>
                <c:formatCode>General</c:formatCode>
                <c:ptCount val="116"/>
                <c:pt idx="74">
                  <c:v>7.46</c:v>
                </c:pt>
                <c:pt idx="75">
                  <c:v>7.24</c:v>
                </c:pt>
                <c:pt idx="76">
                  <c:v>7.1</c:v>
                </c:pt>
                <c:pt idx="77">
                  <c:v>6.8</c:v>
                </c:pt>
                <c:pt idx="78">
                  <c:v>6.71</c:v>
                </c:pt>
                <c:pt idx="79">
                  <c:v>6.83</c:v>
                </c:pt>
                <c:pt idx="80">
                  <c:v>6.9</c:v>
                </c:pt>
                <c:pt idx="81">
                  <c:v>6.47</c:v>
                </c:pt>
                <c:pt idx="82">
                  <c:v>6.4</c:v>
                </c:pt>
                <c:pt idx="83">
                  <c:v>6.34</c:v>
                </c:pt>
                <c:pt idx="84">
                  <c:v>6.54</c:v>
                </c:pt>
                <c:pt idx="85">
                  <c:v>6.81</c:v>
                </c:pt>
                <c:pt idx="86">
                  <c:v>7.13</c:v>
                </c:pt>
                <c:pt idx="87">
                  <c:v>7.45</c:v>
                </c:pt>
                <c:pt idx="88">
                  <c:v>7.6</c:v>
                </c:pt>
                <c:pt idx="89">
                  <c:v>7.79</c:v>
                </c:pt>
                <c:pt idx="90">
                  <c:v>7.78</c:v>
                </c:pt>
                <c:pt idx="91">
                  <c:v>7.84</c:v>
                </c:pt>
                <c:pt idx="92">
                  <c:v>7.81</c:v>
                </c:pt>
                <c:pt idx="93">
                  <c:v>7.92</c:v>
                </c:pt>
                <c:pt idx="94">
                  <c:v>7.99</c:v>
                </c:pt>
                <c:pt idx="95">
                  <c:v>8.130000000000001</c:v>
                </c:pt>
                <c:pt idx="98">
                  <c:v>8.74</c:v>
                </c:pt>
                <c:pt idx="99">
                  <c:v>8.82</c:v>
                </c:pt>
                <c:pt idx="100">
                  <c:v>9.09</c:v>
                </c:pt>
                <c:pt idx="101">
                  <c:v>9.28</c:v>
                </c:pt>
                <c:pt idx="102">
                  <c:v>9.28</c:v>
                </c:pt>
                <c:pt idx="103">
                  <c:v>9.36</c:v>
                </c:pt>
                <c:pt idx="104">
                  <c:v>9.28</c:v>
                </c:pt>
                <c:pt idx="105">
                  <c:v>9.35</c:v>
                </c:pt>
                <c:pt idx="106">
                  <c:v>9.720000000000001</c:v>
                </c:pt>
                <c:pt idx="107">
                  <c:v>9.86</c:v>
                </c:pt>
                <c:pt idx="108">
                  <c:v>9.66</c:v>
                </c:pt>
                <c:pt idx="109">
                  <c:v>9.38</c:v>
                </c:pt>
              </c:numCache>
            </c:numRef>
          </c:val>
          <c:smooth val="0"/>
        </c:ser>
        <c:ser>
          <c:idx val="6"/>
          <c:order val="6"/>
          <c:tx>
            <c:strRef>
              <c:f>'Figure 1.5'!$H$4</c:f>
              <c:strCache>
                <c:ptCount val="1"/>
                <c:pt idx="0">
                  <c:v>Korea</c:v>
                </c:pt>
              </c:strCache>
            </c:strRef>
          </c:tx>
          <c:cat>
            <c:numRef>
              <c:f>'Figure 1.5'!$A$5:$A$120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1.5'!$H$5:$H$120</c:f>
              <c:numCache>
                <c:formatCode>General</c:formatCode>
                <c:ptCount val="116"/>
                <c:pt idx="33">
                  <c:v>21.13</c:v>
                </c:pt>
                <c:pt idx="34">
                  <c:v>20.14</c:v>
                </c:pt>
                <c:pt idx="35">
                  <c:v>18.44</c:v>
                </c:pt>
                <c:pt idx="36">
                  <c:v>18.0</c:v>
                </c:pt>
                <c:pt idx="37">
                  <c:v>16.77</c:v>
                </c:pt>
                <c:pt idx="38">
                  <c:v>17.8</c:v>
                </c:pt>
                <c:pt idx="39">
                  <c:v>17.21</c:v>
                </c:pt>
                <c:pt idx="40">
                  <c:v>17.02</c:v>
                </c:pt>
                <c:pt idx="79">
                  <c:v>7.17</c:v>
                </c:pt>
                <c:pt idx="80">
                  <c:v>7.47</c:v>
                </c:pt>
                <c:pt idx="81">
                  <c:v>7.14</c:v>
                </c:pt>
                <c:pt idx="82">
                  <c:v>7.27</c:v>
                </c:pt>
                <c:pt idx="83">
                  <c:v>7.46</c:v>
                </c:pt>
                <c:pt idx="84">
                  <c:v>7.35</c:v>
                </c:pt>
                <c:pt idx="85">
                  <c:v>7.16</c:v>
                </c:pt>
                <c:pt idx="95">
                  <c:v>6.88</c:v>
                </c:pt>
                <c:pt idx="96">
                  <c:v>7.27</c:v>
                </c:pt>
                <c:pt idx="97">
                  <c:v>7.49</c:v>
                </c:pt>
                <c:pt idx="98">
                  <c:v>6.58</c:v>
                </c:pt>
                <c:pt idx="99">
                  <c:v>7.55</c:v>
                </c:pt>
                <c:pt idx="100">
                  <c:v>8.19</c:v>
                </c:pt>
                <c:pt idx="101">
                  <c:v>8.55</c:v>
                </c:pt>
                <c:pt idx="102">
                  <c:v>9.16</c:v>
                </c:pt>
                <c:pt idx="103">
                  <c:v>9.220000000000001</c:v>
                </c:pt>
                <c:pt idx="104">
                  <c:v>9.64</c:v>
                </c:pt>
                <c:pt idx="105">
                  <c:v>9.96</c:v>
                </c:pt>
                <c:pt idx="106">
                  <c:v>10.78</c:v>
                </c:pt>
                <c:pt idx="107">
                  <c:v>11.28</c:v>
                </c:pt>
                <c:pt idx="108">
                  <c:v>11.37</c:v>
                </c:pt>
                <c:pt idx="109">
                  <c:v>11.33</c:v>
                </c:pt>
                <c:pt idx="110">
                  <c:v>11.76</c:v>
                </c:pt>
                <c:pt idx="111">
                  <c:v>12.25</c:v>
                </c:pt>
                <c:pt idx="112">
                  <c:v>12.23</c:v>
                </c:pt>
              </c:numCache>
            </c:numRef>
          </c:val>
          <c:smooth val="0"/>
        </c:ser>
        <c:ser>
          <c:idx val="7"/>
          <c:order val="7"/>
          <c:tx>
            <c:strRef>
              <c:f>'Figure 1.5'!$I$4</c:f>
              <c:strCache>
                <c:ptCount val="1"/>
                <c:pt idx="0">
                  <c:v>Malaysia</c:v>
                </c:pt>
              </c:strCache>
            </c:strRef>
          </c:tx>
          <c:cat>
            <c:numRef>
              <c:f>'Figure 1.5'!$A$5:$A$120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1.5'!$I$5:$I$120</c:f>
              <c:numCache>
                <c:formatCode>General</c:formatCode>
                <c:ptCount val="116"/>
                <c:pt idx="51">
                  <c:v>8.76</c:v>
                </c:pt>
                <c:pt idx="55">
                  <c:v>10.14</c:v>
                </c:pt>
                <c:pt idx="56">
                  <c:v>10.48</c:v>
                </c:pt>
                <c:pt idx="57">
                  <c:v>10.27</c:v>
                </c:pt>
                <c:pt idx="58">
                  <c:v>10.67</c:v>
                </c:pt>
                <c:pt idx="59">
                  <c:v>10.64</c:v>
                </c:pt>
                <c:pt idx="60">
                  <c:v>10.81</c:v>
                </c:pt>
                <c:pt idx="61">
                  <c:v>11.87</c:v>
                </c:pt>
                <c:pt idx="62">
                  <c:v>11.07</c:v>
                </c:pt>
                <c:pt idx="63">
                  <c:v>11.64</c:v>
                </c:pt>
                <c:pt idx="64">
                  <c:v>12.02</c:v>
                </c:pt>
                <c:pt idx="65">
                  <c:v>12.99</c:v>
                </c:pt>
                <c:pt idx="66">
                  <c:v>10.86</c:v>
                </c:pt>
                <c:pt idx="67">
                  <c:v>10.72</c:v>
                </c:pt>
                <c:pt idx="68">
                  <c:v>11.7</c:v>
                </c:pt>
                <c:pt idx="69">
                  <c:v>11.28</c:v>
                </c:pt>
                <c:pt idx="70">
                  <c:v>10.99</c:v>
                </c:pt>
                <c:pt idx="71">
                  <c:v>11.51</c:v>
                </c:pt>
                <c:pt idx="72">
                  <c:v>11.51</c:v>
                </c:pt>
                <c:pt idx="73">
                  <c:v>10.69</c:v>
                </c:pt>
                <c:pt idx="74">
                  <c:v>9.29</c:v>
                </c:pt>
                <c:pt idx="75">
                  <c:v>10.4</c:v>
                </c:pt>
                <c:pt idx="83">
                  <c:v>7.87</c:v>
                </c:pt>
                <c:pt idx="84">
                  <c:v>8.35</c:v>
                </c:pt>
                <c:pt idx="85">
                  <c:v>9.08</c:v>
                </c:pt>
                <c:pt idx="86">
                  <c:v>9.66</c:v>
                </c:pt>
                <c:pt idx="88">
                  <c:v>7.9</c:v>
                </c:pt>
                <c:pt idx="93">
                  <c:v>9.19</c:v>
                </c:pt>
                <c:pt idx="94">
                  <c:v>8.97</c:v>
                </c:pt>
                <c:pt idx="95">
                  <c:v>8.88</c:v>
                </c:pt>
                <c:pt idx="100">
                  <c:v>8.18</c:v>
                </c:pt>
                <c:pt idx="101">
                  <c:v>7.96</c:v>
                </c:pt>
                <c:pt idx="102">
                  <c:v>8.93</c:v>
                </c:pt>
                <c:pt idx="103">
                  <c:v>9.48</c:v>
                </c:pt>
                <c:pt idx="105">
                  <c:v>9.45</c:v>
                </c:pt>
                <c:pt idx="109">
                  <c:v>9.41</c:v>
                </c:pt>
                <c:pt idx="110">
                  <c:v>9.43</c:v>
                </c:pt>
                <c:pt idx="111">
                  <c:v>8.95</c:v>
                </c:pt>
                <c:pt idx="112">
                  <c:v>9.11</c:v>
                </c:pt>
              </c:numCache>
            </c:numRef>
          </c:val>
          <c:smooth val="0"/>
        </c:ser>
        <c:ser>
          <c:idx val="8"/>
          <c:order val="8"/>
          <c:tx>
            <c:strRef>
              <c:f>'Figure 1.5'!$J$4</c:f>
              <c:strCache>
                <c:ptCount val="1"/>
                <c:pt idx="0">
                  <c:v>New Zealand</c:v>
                </c:pt>
              </c:strCache>
            </c:strRef>
          </c:tx>
          <c:cat>
            <c:numRef>
              <c:f>'Figure 1.5'!$A$5:$A$120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1.5'!$J$5:$J$120</c:f>
              <c:numCache>
                <c:formatCode>General</c:formatCode>
                <c:ptCount val="116"/>
                <c:pt idx="21">
                  <c:v>11.34</c:v>
                </c:pt>
                <c:pt idx="22">
                  <c:v>10.47</c:v>
                </c:pt>
                <c:pt idx="23">
                  <c:v>10.94</c:v>
                </c:pt>
                <c:pt idx="24">
                  <c:v>10.89</c:v>
                </c:pt>
                <c:pt idx="25">
                  <c:v>11.08</c:v>
                </c:pt>
                <c:pt idx="26">
                  <c:v>10.84</c:v>
                </c:pt>
                <c:pt idx="27">
                  <c:v>10.64</c:v>
                </c:pt>
                <c:pt idx="28">
                  <c:v>11.47</c:v>
                </c:pt>
                <c:pt idx="29">
                  <c:v>10.99</c:v>
                </c:pt>
                <c:pt idx="30">
                  <c:v>10.57</c:v>
                </c:pt>
                <c:pt idx="33">
                  <c:v>10.86</c:v>
                </c:pt>
                <c:pt idx="34">
                  <c:v>10.42</c:v>
                </c:pt>
                <c:pt idx="35">
                  <c:v>10.36</c:v>
                </c:pt>
                <c:pt idx="36">
                  <c:v>10.66</c:v>
                </c:pt>
                <c:pt idx="37">
                  <c:v>8.33</c:v>
                </c:pt>
                <c:pt idx="38">
                  <c:v>7.32</c:v>
                </c:pt>
                <c:pt idx="39">
                  <c:v>7.85</c:v>
                </c:pt>
                <c:pt idx="40">
                  <c:v>7.42</c:v>
                </c:pt>
                <c:pt idx="45">
                  <c:v>6.88</c:v>
                </c:pt>
                <c:pt idx="46">
                  <c:v>7.5</c:v>
                </c:pt>
                <c:pt idx="47">
                  <c:v>7.72</c:v>
                </c:pt>
                <c:pt idx="48">
                  <c:v>7.74</c:v>
                </c:pt>
                <c:pt idx="49">
                  <c:v>8.02</c:v>
                </c:pt>
                <c:pt idx="50">
                  <c:v>9.44</c:v>
                </c:pt>
                <c:pt idx="51">
                  <c:v>7.88</c:v>
                </c:pt>
                <c:pt idx="52">
                  <c:v>7.94</c:v>
                </c:pt>
                <c:pt idx="53">
                  <c:v>9.9</c:v>
                </c:pt>
                <c:pt idx="54">
                  <c:v>9.54</c:v>
                </c:pt>
                <c:pt idx="55">
                  <c:v>8.76</c:v>
                </c:pt>
                <c:pt idx="56">
                  <c:v>8.91</c:v>
                </c:pt>
                <c:pt idx="57">
                  <c:v>8.65</c:v>
                </c:pt>
                <c:pt idx="58">
                  <c:v>7.26</c:v>
                </c:pt>
                <c:pt idx="59">
                  <c:v>7.6</c:v>
                </c:pt>
                <c:pt idx="60">
                  <c:v>7.44</c:v>
                </c:pt>
                <c:pt idx="62">
                  <c:v>7.25</c:v>
                </c:pt>
                <c:pt idx="63">
                  <c:v>7.29</c:v>
                </c:pt>
                <c:pt idx="64">
                  <c:v>7.42</c:v>
                </c:pt>
                <c:pt idx="65">
                  <c:v>6.72</c:v>
                </c:pt>
                <c:pt idx="66">
                  <c:v>6.56</c:v>
                </c:pt>
                <c:pt idx="67">
                  <c:v>6.59</c:v>
                </c:pt>
                <c:pt idx="68">
                  <c:v>6.72</c:v>
                </c:pt>
                <c:pt idx="69">
                  <c:v>6.7</c:v>
                </c:pt>
                <c:pt idx="70">
                  <c:v>6.64</c:v>
                </c:pt>
                <c:pt idx="71">
                  <c:v>6.43</c:v>
                </c:pt>
                <c:pt idx="72">
                  <c:v>7.08</c:v>
                </c:pt>
                <c:pt idx="73">
                  <c:v>7.47</c:v>
                </c:pt>
                <c:pt idx="74">
                  <c:v>7.55</c:v>
                </c:pt>
                <c:pt idx="75">
                  <c:v>6.56</c:v>
                </c:pt>
                <c:pt idx="76">
                  <c:v>7.48</c:v>
                </c:pt>
                <c:pt idx="77">
                  <c:v>6.13</c:v>
                </c:pt>
                <c:pt idx="78">
                  <c:v>6.12</c:v>
                </c:pt>
                <c:pt idx="79">
                  <c:v>5.769999999999999</c:v>
                </c:pt>
                <c:pt idx="80">
                  <c:v>5.65</c:v>
                </c:pt>
                <c:pt idx="81">
                  <c:v>5.5</c:v>
                </c:pt>
                <c:pt idx="82">
                  <c:v>5.49</c:v>
                </c:pt>
                <c:pt idx="83">
                  <c:v>5.68</c:v>
                </c:pt>
                <c:pt idx="84">
                  <c:v>5.6</c:v>
                </c:pt>
                <c:pt idx="85">
                  <c:v>5.51</c:v>
                </c:pt>
                <c:pt idx="86">
                  <c:v>4.88</c:v>
                </c:pt>
                <c:pt idx="87">
                  <c:v>5.48</c:v>
                </c:pt>
                <c:pt idx="88">
                  <c:v>5.35</c:v>
                </c:pt>
                <c:pt idx="89">
                  <c:v>6.59</c:v>
                </c:pt>
                <c:pt idx="90">
                  <c:v>8.210000000000001</c:v>
                </c:pt>
                <c:pt idx="91">
                  <c:v>7.96</c:v>
                </c:pt>
                <c:pt idx="92">
                  <c:v>8.4</c:v>
                </c:pt>
                <c:pt idx="93">
                  <c:v>8.76</c:v>
                </c:pt>
                <c:pt idx="94">
                  <c:v>9.0</c:v>
                </c:pt>
                <c:pt idx="95">
                  <c:v>8.98</c:v>
                </c:pt>
                <c:pt idx="96">
                  <c:v>8.92</c:v>
                </c:pt>
                <c:pt idx="97">
                  <c:v>9.16</c:v>
                </c:pt>
                <c:pt idx="98">
                  <c:v>10.21</c:v>
                </c:pt>
                <c:pt idx="99">
                  <c:v>13.44</c:v>
                </c:pt>
                <c:pt idx="100">
                  <c:v>7.92</c:v>
                </c:pt>
                <c:pt idx="101">
                  <c:v>8.32</c:v>
                </c:pt>
                <c:pt idx="102">
                  <c:v>8.34</c:v>
                </c:pt>
                <c:pt idx="103">
                  <c:v>8.81</c:v>
                </c:pt>
                <c:pt idx="104">
                  <c:v>9.41</c:v>
                </c:pt>
                <c:pt idx="105">
                  <c:v>8.66</c:v>
                </c:pt>
                <c:pt idx="106">
                  <c:v>8.140000000000001</c:v>
                </c:pt>
                <c:pt idx="107">
                  <c:v>7.83</c:v>
                </c:pt>
                <c:pt idx="108">
                  <c:v>8.11</c:v>
                </c:pt>
                <c:pt idx="109">
                  <c:v>7.84</c:v>
                </c:pt>
                <c:pt idx="110">
                  <c:v>7.4</c:v>
                </c:pt>
                <c:pt idx="111">
                  <c:v>8.16</c:v>
                </c:pt>
                <c:pt idx="112">
                  <c:v>8.85</c:v>
                </c:pt>
              </c:numCache>
            </c:numRef>
          </c:val>
          <c:smooth val="0"/>
        </c:ser>
        <c:ser>
          <c:idx val="9"/>
          <c:order val="9"/>
          <c:tx>
            <c:strRef>
              <c:f>'Figure 1.5'!$K$4</c:f>
              <c:strCache>
                <c:ptCount val="1"/>
                <c:pt idx="0">
                  <c:v>Norway</c:v>
                </c:pt>
              </c:strCache>
            </c:strRef>
          </c:tx>
          <c:cat>
            <c:numRef>
              <c:f>'Figure 1.5'!$A$5:$A$120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1.5'!$K$5:$K$120</c:f>
              <c:numCache>
                <c:formatCode>General</c:formatCode>
                <c:ptCount val="116"/>
                <c:pt idx="0">
                  <c:v>20.18</c:v>
                </c:pt>
                <c:pt idx="1">
                  <c:v>19.84</c:v>
                </c:pt>
                <c:pt idx="2">
                  <c:v>19.71</c:v>
                </c:pt>
                <c:pt idx="3">
                  <c:v>19.46</c:v>
                </c:pt>
                <c:pt idx="6">
                  <c:v>17.98</c:v>
                </c:pt>
                <c:pt idx="10">
                  <c:v>10.45</c:v>
                </c:pt>
                <c:pt idx="13">
                  <c:v>11.61</c:v>
                </c:pt>
                <c:pt idx="29">
                  <c:v>12.57</c:v>
                </c:pt>
                <c:pt idx="38">
                  <c:v>12.72</c:v>
                </c:pt>
                <c:pt idx="48">
                  <c:v>9.1</c:v>
                </c:pt>
                <c:pt idx="49">
                  <c:v>8.88</c:v>
                </c:pt>
                <c:pt idx="50">
                  <c:v>8.76</c:v>
                </c:pt>
                <c:pt idx="51">
                  <c:v>8.16</c:v>
                </c:pt>
                <c:pt idx="52">
                  <c:v>6.93</c:v>
                </c:pt>
                <c:pt idx="53">
                  <c:v>7.14</c:v>
                </c:pt>
                <c:pt idx="54">
                  <c:v>6.86</c:v>
                </c:pt>
                <c:pt idx="55">
                  <c:v>7.2</c:v>
                </c:pt>
                <c:pt idx="57">
                  <c:v>7.88</c:v>
                </c:pt>
                <c:pt idx="58">
                  <c:v>7.76</c:v>
                </c:pt>
                <c:pt idx="59">
                  <c:v>7.39</c:v>
                </c:pt>
                <c:pt idx="60">
                  <c:v>6.94</c:v>
                </c:pt>
                <c:pt idx="61">
                  <c:v>6.76</c:v>
                </c:pt>
                <c:pt idx="62">
                  <c:v>6.57</c:v>
                </c:pt>
                <c:pt idx="63">
                  <c:v>6.43</c:v>
                </c:pt>
                <c:pt idx="64">
                  <c:v>6.28</c:v>
                </c:pt>
                <c:pt idx="65">
                  <c:v>5.99</c:v>
                </c:pt>
                <c:pt idx="66">
                  <c:v>5.99</c:v>
                </c:pt>
                <c:pt idx="67">
                  <c:v>5.67</c:v>
                </c:pt>
                <c:pt idx="68">
                  <c:v>5.8</c:v>
                </c:pt>
                <c:pt idx="69">
                  <c:v>5.93</c:v>
                </c:pt>
                <c:pt idx="70">
                  <c:v>5.85</c:v>
                </c:pt>
                <c:pt idx="71">
                  <c:v>5.91</c:v>
                </c:pt>
                <c:pt idx="72">
                  <c:v>5.74</c:v>
                </c:pt>
                <c:pt idx="73">
                  <c:v>5.64</c:v>
                </c:pt>
                <c:pt idx="74">
                  <c:v>5.48</c:v>
                </c:pt>
                <c:pt idx="75">
                  <c:v>5.41</c:v>
                </c:pt>
                <c:pt idx="76">
                  <c:v>5.31</c:v>
                </c:pt>
                <c:pt idx="77">
                  <c:v>5.33</c:v>
                </c:pt>
                <c:pt idx="78">
                  <c:v>4.93</c:v>
                </c:pt>
                <c:pt idx="79">
                  <c:v>4.91</c:v>
                </c:pt>
                <c:pt idx="80">
                  <c:v>4.6</c:v>
                </c:pt>
                <c:pt idx="81">
                  <c:v>4.47</c:v>
                </c:pt>
                <c:pt idx="82">
                  <c:v>4.43</c:v>
                </c:pt>
                <c:pt idx="83">
                  <c:v>4.42</c:v>
                </c:pt>
                <c:pt idx="84">
                  <c:v>4.39</c:v>
                </c:pt>
                <c:pt idx="85">
                  <c:v>4.45</c:v>
                </c:pt>
                <c:pt idx="86">
                  <c:v>4.37</c:v>
                </c:pt>
                <c:pt idx="87">
                  <c:v>4.41</c:v>
                </c:pt>
                <c:pt idx="88">
                  <c:v>4.33</c:v>
                </c:pt>
                <c:pt idx="89">
                  <c:v>4.13</c:v>
                </c:pt>
                <c:pt idx="90">
                  <c:v>4.28</c:v>
                </c:pt>
                <c:pt idx="91">
                  <c:v>4.37</c:v>
                </c:pt>
                <c:pt idx="92">
                  <c:v>5.38</c:v>
                </c:pt>
                <c:pt idx="93">
                  <c:v>6.97</c:v>
                </c:pt>
                <c:pt idx="94">
                  <c:v>7.43</c:v>
                </c:pt>
                <c:pt idx="95">
                  <c:v>7.36</c:v>
                </c:pt>
                <c:pt idx="96">
                  <c:v>7.96</c:v>
                </c:pt>
                <c:pt idx="97">
                  <c:v>8.61</c:v>
                </c:pt>
                <c:pt idx="98">
                  <c:v>7.99</c:v>
                </c:pt>
                <c:pt idx="99">
                  <c:v>8.38</c:v>
                </c:pt>
                <c:pt idx="100">
                  <c:v>10.31</c:v>
                </c:pt>
                <c:pt idx="101">
                  <c:v>7.36</c:v>
                </c:pt>
                <c:pt idx="102">
                  <c:v>9.61</c:v>
                </c:pt>
                <c:pt idx="103">
                  <c:v>10.4</c:v>
                </c:pt>
                <c:pt idx="104">
                  <c:v>11.62</c:v>
                </c:pt>
                <c:pt idx="105">
                  <c:v>16.49</c:v>
                </c:pt>
                <c:pt idx="106">
                  <c:v>7.86</c:v>
                </c:pt>
                <c:pt idx="107">
                  <c:v>8.54</c:v>
                </c:pt>
                <c:pt idx="108">
                  <c:v>7.7</c:v>
                </c:pt>
                <c:pt idx="109">
                  <c:v>7.11</c:v>
                </c:pt>
                <c:pt idx="110">
                  <c:v>7.74</c:v>
                </c:pt>
                <c:pt idx="111">
                  <c:v>7.8</c:v>
                </c:pt>
              </c:numCache>
            </c:numRef>
          </c:val>
          <c:smooth val="0"/>
        </c:ser>
        <c:ser>
          <c:idx val="10"/>
          <c:order val="10"/>
          <c:tx>
            <c:strRef>
              <c:f>'Figure 1.5'!$L$4</c:f>
              <c:strCache>
                <c:ptCount val="1"/>
                <c:pt idx="0">
                  <c:v>Portugal</c:v>
                </c:pt>
              </c:strCache>
            </c:strRef>
          </c:tx>
          <c:cat>
            <c:numRef>
              <c:f>'Figure 1.5'!$A$5:$A$120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1.5'!$L$5:$L$120</c:f>
              <c:numCache>
                <c:formatCode>General</c:formatCode>
                <c:ptCount val="116"/>
                <c:pt idx="76">
                  <c:v>7.89</c:v>
                </c:pt>
                <c:pt idx="77">
                  <c:v>6.4</c:v>
                </c:pt>
                <c:pt idx="78">
                  <c:v>5.769999999999999</c:v>
                </c:pt>
                <c:pt idx="79">
                  <c:v>4.52</c:v>
                </c:pt>
                <c:pt idx="80">
                  <c:v>4.32</c:v>
                </c:pt>
                <c:pt idx="81">
                  <c:v>3.97</c:v>
                </c:pt>
                <c:pt idx="82">
                  <c:v>4.79</c:v>
                </c:pt>
                <c:pt idx="89">
                  <c:v>6.84</c:v>
                </c:pt>
                <c:pt idx="90">
                  <c:v>7.21</c:v>
                </c:pt>
                <c:pt idx="91">
                  <c:v>7.46</c:v>
                </c:pt>
                <c:pt idx="92">
                  <c:v>7.58</c:v>
                </c:pt>
                <c:pt idx="93">
                  <c:v>8.06</c:v>
                </c:pt>
                <c:pt idx="94">
                  <c:v>8.19</c:v>
                </c:pt>
                <c:pt idx="95">
                  <c:v>8.41</c:v>
                </c:pt>
                <c:pt idx="96">
                  <c:v>8.45</c:v>
                </c:pt>
                <c:pt idx="97">
                  <c:v>8.78</c:v>
                </c:pt>
                <c:pt idx="98">
                  <c:v>8.78</c:v>
                </c:pt>
                <c:pt idx="99">
                  <c:v>9.23</c:v>
                </c:pt>
                <c:pt idx="100">
                  <c:v>9.09</c:v>
                </c:pt>
                <c:pt idx="101">
                  <c:v>9.65</c:v>
                </c:pt>
                <c:pt idx="102">
                  <c:v>8.97</c:v>
                </c:pt>
                <c:pt idx="103">
                  <c:v>9.130000000000001</c:v>
                </c:pt>
                <c:pt idx="104">
                  <c:v>9.62</c:v>
                </c:pt>
                <c:pt idx="105">
                  <c:v>9.77</c:v>
                </c:pt>
              </c:numCache>
            </c:numRef>
          </c:val>
          <c:smooth val="0"/>
        </c:ser>
        <c:ser>
          <c:idx val="11"/>
          <c:order val="11"/>
          <c:tx>
            <c:strRef>
              <c:f>'Figure 1.5'!$M$4</c:f>
              <c:strCache>
                <c:ptCount val="1"/>
                <c:pt idx="0">
                  <c:v>Singapore</c:v>
                </c:pt>
              </c:strCache>
            </c:strRef>
          </c:tx>
          <c:cat>
            <c:numRef>
              <c:f>'Figure 1.5'!$A$5:$A$120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1.5'!$M$5:$M$120</c:f>
              <c:numCache>
                <c:formatCode>General</c:formatCode>
                <c:ptCount val="116"/>
                <c:pt idx="47">
                  <c:v>10.94</c:v>
                </c:pt>
                <c:pt idx="48">
                  <c:v>10.93</c:v>
                </c:pt>
                <c:pt idx="49">
                  <c:v>10.38</c:v>
                </c:pt>
                <c:pt idx="50">
                  <c:v>12.74</c:v>
                </c:pt>
                <c:pt idx="51">
                  <c:v>14.79</c:v>
                </c:pt>
                <c:pt idx="52">
                  <c:v>13.8</c:v>
                </c:pt>
                <c:pt idx="53">
                  <c:v>12.49</c:v>
                </c:pt>
                <c:pt idx="54">
                  <c:v>12.39</c:v>
                </c:pt>
                <c:pt idx="56">
                  <c:v>12.42</c:v>
                </c:pt>
                <c:pt idx="57">
                  <c:v>12.29</c:v>
                </c:pt>
                <c:pt idx="58">
                  <c:v>11.7</c:v>
                </c:pt>
                <c:pt idx="59">
                  <c:v>13.05</c:v>
                </c:pt>
                <c:pt idx="60">
                  <c:v>10.97</c:v>
                </c:pt>
                <c:pt idx="61">
                  <c:v>11.19</c:v>
                </c:pt>
                <c:pt idx="62">
                  <c:v>11.07</c:v>
                </c:pt>
                <c:pt idx="63">
                  <c:v>10.93</c:v>
                </c:pt>
                <c:pt idx="64">
                  <c:v>12.62</c:v>
                </c:pt>
                <c:pt idx="65">
                  <c:v>10.91</c:v>
                </c:pt>
                <c:pt idx="66">
                  <c:v>10.36</c:v>
                </c:pt>
                <c:pt idx="67">
                  <c:v>10.23</c:v>
                </c:pt>
                <c:pt idx="68">
                  <c:v>10.63</c:v>
                </c:pt>
                <c:pt idx="69">
                  <c:v>10.18</c:v>
                </c:pt>
                <c:pt idx="70">
                  <c:v>10.77</c:v>
                </c:pt>
                <c:pt idx="71">
                  <c:v>10.57</c:v>
                </c:pt>
                <c:pt idx="72">
                  <c:v>10.8</c:v>
                </c:pt>
                <c:pt idx="73">
                  <c:v>11.15</c:v>
                </c:pt>
                <c:pt idx="74">
                  <c:v>10.46</c:v>
                </c:pt>
                <c:pt idx="75">
                  <c:v>10.57</c:v>
                </c:pt>
                <c:pt idx="76">
                  <c:v>10.41</c:v>
                </c:pt>
                <c:pt idx="77">
                  <c:v>10.02</c:v>
                </c:pt>
                <c:pt idx="78">
                  <c:v>10.3</c:v>
                </c:pt>
                <c:pt idx="79">
                  <c:v>11.15</c:v>
                </c:pt>
                <c:pt idx="80">
                  <c:v>10.59</c:v>
                </c:pt>
                <c:pt idx="81">
                  <c:v>10.6</c:v>
                </c:pt>
                <c:pt idx="82">
                  <c:v>10.79</c:v>
                </c:pt>
                <c:pt idx="83">
                  <c:v>10.45</c:v>
                </c:pt>
                <c:pt idx="84">
                  <c:v>10.17</c:v>
                </c:pt>
                <c:pt idx="85">
                  <c:v>10.67</c:v>
                </c:pt>
                <c:pt idx="86">
                  <c:v>10.26</c:v>
                </c:pt>
                <c:pt idx="87">
                  <c:v>11.41</c:v>
                </c:pt>
                <c:pt idx="88">
                  <c:v>10.72</c:v>
                </c:pt>
                <c:pt idx="89">
                  <c:v>11.3</c:v>
                </c:pt>
                <c:pt idx="90">
                  <c:v>11.22</c:v>
                </c:pt>
                <c:pt idx="91">
                  <c:v>10.43</c:v>
                </c:pt>
                <c:pt idx="93">
                  <c:v>10.53</c:v>
                </c:pt>
                <c:pt idx="94">
                  <c:v>10.02</c:v>
                </c:pt>
                <c:pt idx="95">
                  <c:v>9.84</c:v>
                </c:pt>
                <c:pt idx="96">
                  <c:v>9.99</c:v>
                </c:pt>
                <c:pt idx="97">
                  <c:v>10.31</c:v>
                </c:pt>
                <c:pt idx="98">
                  <c:v>11.1</c:v>
                </c:pt>
                <c:pt idx="99">
                  <c:v>12.78</c:v>
                </c:pt>
                <c:pt idx="100">
                  <c:v>13.26</c:v>
                </c:pt>
                <c:pt idx="101">
                  <c:v>15.07</c:v>
                </c:pt>
                <c:pt idx="102">
                  <c:v>15.06</c:v>
                </c:pt>
                <c:pt idx="103">
                  <c:v>14.24</c:v>
                </c:pt>
                <c:pt idx="104">
                  <c:v>13.6</c:v>
                </c:pt>
                <c:pt idx="105">
                  <c:v>13.6</c:v>
                </c:pt>
                <c:pt idx="106">
                  <c:v>14.23</c:v>
                </c:pt>
                <c:pt idx="107">
                  <c:v>14.06</c:v>
                </c:pt>
                <c:pt idx="108">
                  <c:v>15.15</c:v>
                </c:pt>
                <c:pt idx="109">
                  <c:v>13.66</c:v>
                </c:pt>
                <c:pt idx="110">
                  <c:v>13.39</c:v>
                </c:pt>
                <c:pt idx="111">
                  <c:v>13.85</c:v>
                </c:pt>
                <c:pt idx="112">
                  <c:v>13.57</c:v>
                </c:pt>
              </c:numCache>
            </c:numRef>
          </c:val>
          <c:smooth val="0"/>
        </c:ser>
        <c:ser>
          <c:idx val="12"/>
          <c:order val="12"/>
          <c:tx>
            <c:strRef>
              <c:f>'Figure 1.5'!$N$4</c:f>
              <c:strCache>
                <c:ptCount val="1"/>
                <c:pt idx="0">
                  <c:v>South Africa</c:v>
                </c:pt>
              </c:strCache>
            </c:strRef>
          </c:tx>
          <c:cat>
            <c:numRef>
              <c:f>'Figure 1.5'!$A$5:$A$120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1.5'!$N$5:$N$120</c:f>
              <c:numCache>
                <c:formatCode>General</c:formatCode>
                <c:ptCount val="116"/>
                <c:pt idx="14">
                  <c:v>22.03</c:v>
                </c:pt>
                <c:pt idx="15">
                  <c:v>21.95</c:v>
                </c:pt>
                <c:pt idx="16">
                  <c:v>22.06</c:v>
                </c:pt>
                <c:pt idx="17">
                  <c:v>22.89</c:v>
                </c:pt>
                <c:pt idx="18">
                  <c:v>21.1</c:v>
                </c:pt>
                <c:pt idx="19">
                  <c:v>19.1</c:v>
                </c:pt>
                <c:pt idx="20">
                  <c:v>20.31</c:v>
                </c:pt>
                <c:pt idx="21">
                  <c:v>21.82</c:v>
                </c:pt>
                <c:pt idx="22">
                  <c:v>19.22</c:v>
                </c:pt>
                <c:pt idx="23">
                  <c:v>19.53</c:v>
                </c:pt>
                <c:pt idx="24">
                  <c:v>19.97</c:v>
                </c:pt>
                <c:pt idx="25">
                  <c:v>20.61</c:v>
                </c:pt>
                <c:pt idx="26">
                  <c:v>20.2</c:v>
                </c:pt>
                <c:pt idx="27">
                  <c:v>19.99</c:v>
                </c:pt>
                <c:pt idx="28">
                  <c:v>20.08</c:v>
                </c:pt>
                <c:pt idx="29">
                  <c:v>20.15</c:v>
                </c:pt>
                <c:pt idx="30">
                  <c:v>20.53</c:v>
                </c:pt>
                <c:pt idx="31">
                  <c:v>20.34</c:v>
                </c:pt>
                <c:pt idx="32">
                  <c:v>19.77</c:v>
                </c:pt>
                <c:pt idx="33">
                  <c:v>19.46</c:v>
                </c:pt>
                <c:pt idx="34">
                  <c:v>18.54</c:v>
                </c:pt>
                <c:pt idx="35">
                  <c:v>18.87</c:v>
                </c:pt>
                <c:pt idx="36">
                  <c:v>18.49</c:v>
                </c:pt>
                <c:pt idx="37">
                  <c:v>17.76</c:v>
                </c:pt>
                <c:pt idx="38">
                  <c:v>17.09</c:v>
                </c:pt>
                <c:pt idx="39">
                  <c:v>16.02</c:v>
                </c:pt>
                <c:pt idx="44">
                  <c:v>18.24</c:v>
                </c:pt>
                <c:pt idx="45">
                  <c:v>20.44</c:v>
                </c:pt>
                <c:pt idx="46">
                  <c:v>23.61</c:v>
                </c:pt>
                <c:pt idx="47">
                  <c:v>21.29</c:v>
                </c:pt>
                <c:pt idx="48">
                  <c:v>22.09</c:v>
                </c:pt>
                <c:pt idx="49">
                  <c:v>17.74</c:v>
                </c:pt>
                <c:pt idx="54">
                  <c:v>14.16</c:v>
                </c:pt>
                <c:pt idx="55">
                  <c:v>14.42</c:v>
                </c:pt>
                <c:pt idx="56">
                  <c:v>13.92</c:v>
                </c:pt>
                <c:pt idx="57">
                  <c:v>13.56</c:v>
                </c:pt>
                <c:pt idx="58">
                  <c:v>12.93</c:v>
                </c:pt>
                <c:pt idx="59">
                  <c:v>12.59</c:v>
                </c:pt>
                <c:pt idx="61">
                  <c:v>11.79</c:v>
                </c:pt>
                <c:pt idx="63">
                  <c:v>13.2</c:v>
                </c:pt>
                <c:pt idx="64">
                  <c:v>13.67</c:v>
                </c:pt>
                <c:pt idx="65">
                  <c:v>13.26</c:v>
                </c:pt>
                <c:pt idx="67">
                  <c:v>12.63</c:v>
                </c:pt>
                <c:pt idx="69">
                  <c:v>13.38</c:v>
                </c:pt>
                <c:pt idx="71">
                  <c:v>12.9</c:v>
                </c:pt>
                <c:pt idx="74">
                  <c:v>12.94</c:v>
                </c:pt>
                <c:pt idx="75">
                  <c:v>12.18</c:v>
                </c:pt>
                <c:pt idx="78">
                  <c:v>10.35</c:v>
                </c:pt>
                <c:pt idx="79">
                  <c:v>9.93</c:v>
                </c:pt>
                <c:pt idx="80">
                  <c:v>10.89</c:v>
                </c:pt>
                <c:pt idx="81">
                  <c:v>11.35</c:v>
                </c:pt>
                <c:pt idx="82">
                  <c:v>12.0</c:v>
                </c:pt>
                <c:pt idx="83">
                  <c:v>11.34</c:v>
                </c:pt>
                <c:pt idx="84">
                  <c:v>11.3</c:v>
                </c:pt>
                <c:pt idx="85">
                  <c:v>10.64</c:v>
                </c:pt>
                <c:pt idx="86">
                  <c:v>10.35</c:v>
                </c:pt>
                <c:pt idx="87">
                  <c:v>8.78</c:v>
                </c:pt>
                <c:pt idx="88">
                  <c:v>9.88</c:v>
                </c:pt>
                <c:pt idx="90">
                  <c:v>9.85</c:v>
                </c:pt>
                <c:pt idx="91">
                  <c:v>10.54</c:v>
                </c:pt>
                <c:pt idx="92">
                  <c:v>10.56</c:v>
                </c:pt>
                <c:pt idx="93">
                  <c:v>10.27</c:v>
                </c:pt>
                <c:pt idx="102">
                  <c:v>14.95</c:v>
                </c:pt>
                <c:pt idx="103">
                  <c:v>15.23</c:v>
                </c:pt>
                <c:pt idx="104">
                  <c:v>15.38</c:v>
                </c:pt>
                <c:pt idx="105">
                  <c:v>16.18</c:v>
                </c:pt>
                <c:pt idx="106">
                  <c:v>17.1</c:v>
                </c:pt>
                <c:pt idx="107">
                  <c:v>18.12</c:v>
                </c:pt>
                <c:pt idx="108">
                  <c:v>17.87</c:v>
                </c:pt>
                <c:pt idx="109">
                  <c:v>16.74</c:v>
                </c:pt>
                <c:pt idx="110">
                  <c:v>16.77</c:v>
                </c:pt>
                <c:pt idx="111">
                  <c:v>16.68</c:v>
                </c:pt>
              </c:numCache>
            </c:numRef>
          </c:val>
          <c:smooth val="0"/>
        </c:ser>
        <c:ser>
          <c:idx val="13"/>
          <c:order val="13"/>
          <c:tx>
            <c:strRef>
              <c:f>'Figure 1.5'!$O$4</c:f>
              <c:strCache>
                <c:ptCount val="1"/>
                <c:pt idx="0">
                  <c:v>Spain</c:v>
                </c:pt>
              </c:strCache>
            </c:strRef>
          </c:tx>
          <c:cat>
            <c:numRef>
              <c:f>'Figure 1.5'!$A$5:$A$120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1.5'!$O$5:$O$120</c:f>
              <c:numCache>
                <c:formatCode>General</c:formatCode>
                <c:ptCount val="116"/>
                <c:pt idx="81">
                  <c:v>7.5</c:v>
                </c:pt>
                <c:pt idx="82">
                  <c:v>7.75</c:v>
                </c:pt>
                <c:pt idx="83">
                  <c:v>7.65</c:v>
                </c:pt>
                <c:pt idx="84">
                  <c:v>7.61</c:v>
                </c:pt>
                <c:pt idx="85">
                  <c:v>7.75</c:v>
                </c:pt>
                <c:pt idx="86">
                  <c:v>8.210000000000001</c:v>
                </c:pt>
                <c:pt idx="87">
                  <c:v>8.4</c:v>
                </c:pt>
                <c:pt idx="88">
                  <c:v>8.36</c:v>
                </c:pt>
                <c:pt idx="89">
                  <c:v>8.46</c:v>
                </c:pt>
                <c:pt idx="90">
                  <c:v>8.37</c:v>
                </c:pt>
                <c:pt idx="91">
                  <c:v>8.08</c:v>
                </c:pt>
                <c:pt idx="92">
                  <c:v>8.210000000000001</c:v>
                </c:pt>
                <c:pt idx="93">
                  <c:v>7.83</c:v>
                </c:pt>
                <c:pt idx="94">
                  <c:v>7.89</c:v>
                </c:pt>
                <c:pt idx="95">
                  <c:v>7.88</c:v>
                </c:pt>
                <c:pt idx="96">
                  <c:v>7.89</c:v>
                </c:pt>
                <c:pt idx="97">
                  <c:v>7.91</c:v>
                </c:pt>
                <c:pt idx="98">
                  <c:v>8.08</c:v>
                </c:pt>
                <c:pt idx="99">
                  <c:v>8.51</c:v>
                </c:pt>
                <c:pt idx="100">
                  <c:v>8.65</c:v>
                </c:pt>
                <c:pt idx="101">
                  <c:v>8.62</c:v>
                </c:pt>
                <c:pt idx="102">
                  <c:v>8.42</c:v>
                </c:pt>
                <c:pt idx="103">
                  <c:v>8.56</c:v>
                </c:pt>
                <c:pt idx="104">
                  <c:v>8.67</c:v>
                </c:pt>
                <c:pt idx="105">
                  <c:v>8.8</c:v>
                </c:pt>
                <c:pt idx="106">
                  <c:v>9.140000000000001</c:v>
                </c:pt>
                <c:pt idx="107">
                  <c:v>9.03</c:v>
                </c:pt>
                <c:pt idx="108">
                  <c:v>8.74</c:v>
                </c:pt>
                <c:pt idx="109">
                  <c:v>8.52</c:v>
                </c:pt>
                <c:pt idx="110">
                  <c:v>8.140000000000001</c:v>
                </c:pt>
                <c:pt idx="111">
                  <c:v>8.53</c:v>
                </c:pt>
                <c:pt idx="112">
                  <c:v>8.2</c:v>
                </c:pt>
              </c:numCache>
            </c:numRef>
          </c:val>
          <c:smooth val="0"/>
        </c:ser>
        <c:dLbls>
          <c:showLegendKey val="0"/>
          <c:showVal val="0"/>
          <c:showCatName val="0"/>
          <c:showSerName val="0"/>
          <c:showPercent val="0"/>
          <c:showBubbleSize val="0"/>
        </c:dLbls>
        <c:marker val="1"/>
        <c:smooth val="0"/>
        <c:axId val="-342119216"/>
        <c:axId val="-342116736"/>
      </c:lineChart>
      <c:catAx>
        <c:axId val="-342119216"/>
        <c:scaling>
          <c:orientation val="minMax"/>
        </c:scaling>
        <c:delete val="0"/>
        <c:axPos val="b"/>
        <c:numFmt formatCode="General" sourceLinked="1"/>
        <c:majorTickMark val="out"/>
        <c:minorTickMark val="none"/>
        <c:tickLblPos val="nextTo"/>
        <c:crossAx val="-342116736"/>
        <c:crosses val="autoZero"/>
        <c:auto val="1"/>
        <c:lblAlgn val="ctr"/>
        <c:lblOffset val="100"/>
        <c:noMultiLvlLbl val="0"/>
      </c:catAx>
      <c:valAx>
        <c:axId val="-342116736"/>
        <c:scaling>
          <c:orientation val="minMax"/>
        </c:scaling>
        <c:delete val="0"/>
        <c:axPos val="l"/>
        <c:majorGridlines/>
        <c:numFmt formatCode="General" sourceLinked="1"/>
        <c:majorTickMark val="out"/>
        <c:minorTickMark val="none"/>
        <c:tickLblPos val="nextTo"/>
        <c:crossAx val="-342119216"/>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strRef>
              <c:f>'Figure 7.5'!$B$4</c:f>
              <c:strCache>
                <c:ptCount val="1"/>
                <c:pt idx="0">
                  <c:v>Australia</c:v>
                </c:pt>
              </c:strCache>
            </c:strRef>
          </c:tx>
          <c:cat>
            <c:numRef>
              <c:f>'Figure 7.5'!$A$5:$A$120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7.5'!$B$5:$B$120</c:f>
              <c:numCache>
                <c:formatCode>General</c:formatCode>
                <c:ptCount val="116"/>
                <c:pt idx="22">
                  <c:v>11.63</c:v>
                </c:pt>
                <c:pt idx="23">
                  <c:v>10.68</c:v>
                </c:pt>
                <c:pt idx="24">
                  <c:v>11.76</c:v>
                </c:pt>
                <c:pt idx="25">
                  <c:v>11.67</c:v>
                </c:pt>
                <c:pt idx="26">
                  <c:v>11.31</c:v>
                </c:pt>
                <c:pt idx="27">
                  <c:v>11.07</c:v>
                </c:pt>
                <c:pt idx="28">
                  <c:v>11.68</c:v>
                </c:pt>
                <c:pt idx="29">
                  <c:v>11.85</c:v>
                </c:pt>
                <c:pt idx="30">
                  <c:v>10.67</c:v>
                </c:pt>
                <c:pt idx="31">
                  <c:v>9.75</c:v>
                </c:pt>
                <c:pt idx="32">
                  <c:v>9.34</c:v>
                </c:pt>
                <c:pt idx="33">
                  <c:v>9.27</c:v>
                </c:pt>
                <c:pt idx="34">
                  <c:v>10.32</c:v>
                </c:pt>
                <c:pt idx="35">
                  <c:v>10.36</c:v>
                </c:pt>
                <c:pt idx="36">
                  <c:v>10.54</c:v>
                </c:pt>
                <c:pt idx="37">
                  <c:v>11.28</c:v>
                </c:pt>
                <c:pt idx="38">
                  <c:v>9.83</c:v>
                </c:pt>
                <c:pt idx="39">
                  <c:v>10.39</c:v>
                </c:pt>
                <c:pt idx="40">
                  <c:v>10.73</c:v>
                </c:pt>
                <c:pt idx="41">
                  <c:v>10.3</c:v>
                </c:pt>
                <c:pt idx="42">
                  <c:v>10.78</c:v>
                </c:pt>
                <c:pt idx="43">
                  <c:v>10.43</c:v>
                </c:pt>
                <c:pt idx="44">
                  <c:v>10.45</c:v>
                </c:pt>
                <c:pt idx="45">
                  <c:v>9.03</c:v>
                </c:pt>
                <c:pt idx="46">
                  <c:v>8.44</c:v>
                </c:pt>
                <c:pt idx="47">
                  <c:v>9.51</c:v>
                </c:pt>
                <c:pt idx="48">
                  <c:v>10.62</c:v>
                </c:pt>
                <c:pt idx="49">
                  <c:v>10.8</c:v>
                </c:pt>
                <c:pt idx="50">
                  <c:v>11.26</c:v>
                </c:pt>
                <c:pt idx="51">
                  <c:v>14.13</c:v>
                </c:pt>
                <c:pt idx="52">
                  <c:v>9.08</c:v>
                </c:pt>
                <c:pt idx="53">
                  <c:v>8.99</c:v>
                </c:pt>
                <c:pt idx="54">
                  <c:v>8.710000000000001</c:v>
                </c:pt>
                <c:pt idx="55">
                  <c:v>8.06</c:v>
                </c:pt>
                <c:pt idx="56">
                  <c:v>7.54</c:v>
                </c:pt>
                <c:pt idx="57">
                  <c:v>7.91</c:v>
                </c:pt>
                <c:pt idx="58">
                  <c:v>7.04</c:v>
                </c:pt>
                <c:pt idx="59">
                  <c:v>7.44</c:v>
                </c:pt>
                <c:pt idx="60">
                  <c:v>7.39</c:v>
                </c:pt>
                <c:pt idx="61">
                  <c:v>7.09</c:v>
                </c:pt>
                <c:pt idx="62">
                  <c:v>7.1</c:v>
                </c:pt>
                <c:pt idx="63">
                  <c:v>7.23</c:v>
                </c:pt>
                <c:pt idx="64">
                  <c:v>7.36</c:v>
                </c:pt>
                <c:pt idx="65">
                  <c:v>6.84</c:v>
                </c:pt>
                <c:pt idx="66">
                  <c:v>6.69</c:v>
                </c:pt>
                <c:pt idx="67">
                  <c:v>6.47</c:v>
                </c:pt>
                <c:pt idx="68">
                  <c:v>6.58</c:v>
                </c:pt>
                <c:pt idx="69">
                  <c:v>6.38</c:v>
                </c:pt>
                <c:pt idx="70">
                  <c:v>6.25</c:v>
                </c:pt>
                <c:pt idx="71">
                  <c:v>5.92</c:v>
                </c:pt>
                <c:pt idx="72">
                  <c:v>5.92</c:v>
                </c:pt>
                <c:pt idx="73">
                  <c:v>6.06</c:v>
                </c:pt>
                <c:pt idx="74">
                  <c:v>5.67</c:v>
                </c:pt>
                <c:pt idx="75">
                  <c:v>5.22</c:v>
                </c:pt>
                <c:pt idx="76">
                  <c:v>5.13</c:v>
                </c:pt>
                <c:pt idx="77">
                  <c:v>4.99</c:v>
                </c:pt>
                <c:pt idx="78">
                  <c:v>4.92</c:v>
                </c:pt>
                <c:pt idx="79">
                  <c:v>4.87</c:v>
                </c:pt>
                <c:pt idx="80">
                  <c:v>4.83</c:v>
                </c:pt>
                <c:pt idx="81">
                  <c:v>4.79</c:v>
                </c:pt>
                <c:pt idx="82">
                  <c:v>4.61</c:v>
                </c:pt>
                <c:pt idx="83">
                  <c:v>4.67</c:v>
                </c:pt>
                <c:pt idx="84">
                  <c:v>4.68</c:v>
                </c:pt>
                <c:pt idx="85">
                  <c:v>4.75</c:v>
                </c:pt>
                <c:pt idx="86">
                  <c:v>5.02</c:v>
                </c:pt>
                <c:pt idx="87">
                  <c:v>5.39</c:v>
                </c:pt>
                <c:pt idx="88">
                  <c:v>6.67</c:v>
                </c:pt>
                <c:pt idx="89">
                  <c:v>8.41</c:v>
                </c:pt>
                <c:pt idx="90">
                  <c:v>6.43</c:v>
                </c:pt>
                <c:pt idx="91">
                  <c:v>6.34</c:v>
                </c:pt>
                <c:pt idx="92">
                  <c:v>6.41</c:v>
                </c:pt>
                <c:pt idx="93">
                  <c:v>6.55</c:v>
                </c:pt>
                <c:pt idx="94">
                  <c:v>6.96</c:v>
                </c:pt>
                <c:pt idx="95">
                  <c:v>7.13</c:v>
                </c:pt>
                <c:pt idx="96">
                  <c:v>7.23</c:v>
                </c:pt>
                <c:pt idx="97">
                  <c:v>7.24</c:v>
                </c:pt>
                <c:pt idx="98">
                  <c:v>7.81</c:v>
                </c:pt>
                <c:pt idx="99">
                  <c:v>7.84</c:v>
                </c:pt>
                <c:pt idx="100">
                  <c:v>8.84</c:v>
                </c:pt>
                <c:pt idx="101">
                  <c:v>9.03</c:v>
                </c:pt>
                <c:pt idx="102">
                  <c:v>8.31</c:v>
                </c:pt>
                <c:pt idx="103">
                  <c:v>8.79</c:v>
                </c:pt>
                <c:pt idx="104">
                  <c:v>9.18</c:v>
                </c:pt>
                <c:pt idx="105">
                  <c:v>8.89</c:v>
                </c:pt>
                <c:pt idx="106">
                  <c:v>9.12</c:v>
                </c:pt>
                <c:pt idx="107">
                  <c:v>10.06</c:v>
                </c:pt>
                <c:pt idx="108">
                  <c:v>9.84</c:v>
                </c:pt>
                <c:pt idx="109">
                  <c:v>8.59</c:v>
                </c:pt>
                <c:pt idx="110">
                  <c:v>8.88</c:v>
                </c:pt>
                <c:pt idx="111">
                  <c:v>9.17</c:v>
                </c:pt>
              </c:numCache>
            </c:numRef>
          </c:val>
          <c:smooth val="0"/>
        </c:ser>
        <c:ser>
          <c:idx val="1"/>
          <c:order val="1"/>
          <c:tx>
            <c:strRef>
              <c:f>'Figure 7.5'!$C$4</c:f>
              <c:strCache>
                <c:ptCount val="1"/>
                <c:pt idx="0">
                  <c:v>New Zealand</c:v>
                </c:pt>
              </c:strCache>
            </c:strRef>
          </c:tx>
          <c:spPr>
            <a:ln>
              <a:solidFill>
                <a:schemeClr val="tx1"/>
              </a:solidFill>
            </a:ln>
          </c:spPr>
          <c:marker>
            <c:spPr>
              <a:solidFill>
                <a:schemeClr val="tx1"/>
              </a:solidFill>
              <a:ln>
                <a:solidFill>
                  <a:schemeClr val="tx1"/>
                </a:solidFill>
              </a:ln>
            </c:spPr>
          </c:marker>
          <c:cat>
            <c:numRef>
              <c:f>'Figure 7.5'!$A$5:$A$120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7.5'!$C$5:$C$120</c:f>
              <c:numCache>
                <c:formatCode>General</c:formatCode>
                <c:ptCount val="116"/>
                <c:pt idx="21">
                  <c:v>11.34</c:v>
                </c:pt>
                <c:pt idx="22">
                  <c:v>10.47</c:v>
                </c:pt>
                <c:pt idx="23">
                  <c:v>10.94</c:v>
                </c:pt>
                <c:pt idx="24">
                  <c:v>10.89</c:v>
                </c:pt>
                <c:pt idx="25">
                  <c:v>11.08</c:v>
                </c:pt>
                <c:pt idx="26">
                  <c:v>10.84</c:v>
                </c:pt>
                <c:pt idx="27">
                  <c:v>10.64</c:v>
                </c:pt>
                <c:pt idx="28">
                  <c:v>11.47</c:v>
                </c:pt>
                <c:pt idx="29">
                  <c:v>10.99</c:v>
                </c:pt>
                <c:pt idx="30">
                  <c:v>10.57</c:v>
                </c:pt>
                <c:pt idx="33">
                  <c:v>10.86</c:v>
                </c:pt>
                <c:pt idx="34">
                  <c:v>10.42</c:v>
                </c:pt>
                <c:pt idx="35">
                  <c:v>10.36</c:v>
                </c:pt>
                <c:pt idx="36">
                  <c:v>10.66</c:v>
                </c:pt>
                <c:pt idx="37">
                  <c:v>8.33</c:v>
                </c:pt>
                <c:pt idx="38">
                  <c:v>7.32</c:v>
                </c:pt>
                <c:pt idx="39">
                  <c:v>7.85</c:v>
                </c:pt>
                <c:pt idx="40">
                  <c:v>7.42</c:v>
                </c:pt>
                <c:pt idx="45">
                  <c:v>6.88</c:v>
                </c:pt>
                <c:pt idx="46">
                  <c:v>7.5</c:v>
                </c:pt>
                <c:pt idx="47">
                  <c:v>7.72</c:v>
                </c:pt>
                <c:pt idx="48">
                  <c:v>7.74</c:v>
                </c:pt>
                <c:pt idx="49">
                  <c:v>8.02</c:v>
                </c:pt>
                <c:pt idx="50">
                  <c:v>9.44</c:v>
                </c:pt>
                <c:pt idx="51">
                  <c:v>7.88</c:v>
                </c:pt>
                <c:pt idx="52">
                  <c:v>7.94</c:v>
                </c:pt>
                <c:pt idx="53">
                  <c:v>9.9</c:v>
                </c:pt>
                <c:pt idx="54">
                  <c:v>9.54</c:v>
                </c:pt>
                <c:pt idx="55">
                  <c:v>8.76</c:v>
                </c:pt>
                <c:pt idx="56">
                  <c:v>8.91</c:v>
                </c:pt>
                <c:pt idx="57">
                  <c:v>8.65</c:v>
                </c:pt>
                <c:pt idx="58">
                  <c:v>7.26</c:v>
                </c:pt>
                <c:pt idx="59">
                  <c:v>7.6</c:v>
                </c:pt>
                <c:pt idx="60">
                  <c:v>7.44</c:v>
                </c:pt>
                <c:pt idx="62">
                  <c:v>7.25</c:v>
                </c:pt>
                <c:pt idx="63">
                  <c:v>7.29</c:v>
                </c:pt>
                <c:pt idx="64">
                  <c:v>7.42</c:v>
                </c:pt>
                <c:pt idx="65">
                  <c:v>6.72</c:v>
                </c:pt>
                <c:pt idx="66">
                  <c:v>6.56</c:v>
                </c:pt>
                <c:pt idx="67">
                  <c:v>6.59</c:v>
                </c:pt>
                <c:pt idx="68">
                  <c:v>6.72</c:v>
                </c:pt>
                <c:pt idx="69">
                  <c:v>6.7</c:v>
                </c:pt>
                <c:pt idx="70">
                  <c:v>6.64</c:v>
                </c:pt>
                <c:pt idx="71">
                  <c:v>6.43</c:v>
                </c:pt>
                <c:pt idx="72">
                  <c:v>7.08</c:v>
                </c:pt>
                <c:pt idx="73">
                  <c:v>7.47</c:v>
                </c:pt>
                <c:pt idx="74">
                  <c:v>7.55</c:v>
                </c:pt>
                <c:pt idx="75">
                  <c:v>6.56</c:v>
                </c:pt>
                <c:pt idx="76">
                  <c:v>7.48</c:v>
                </c:pt>
                <c:pt idx="77">
                  <c:v>6.13</c:v>
                </c:pt>
                <c:pt idx="78">
                  <c:v>6.12</c:v>
                </c:pt>
                <c:pt idx="79">
                  <c:v>5.769999999999999</c:v>
                </c:pt>
                <c:pt idx="80">
                  <c:v>5.65</c:v>
                </c:pt>
                <c:pt idx="81">
                  <c:v>5.5</c:v>
                </c:pt>
                <c:pt idx="82">
                  <c:v>5.49</c:v>
                </c:pt>
                <c:pt idx="83">
                  <c:v>5.68</c:v>
                </c:pt>
                <c:pt idx="84">
                  <c:v>5.6</c:v>
                </c:pt>
                <c:pt idx="85">
                  <c:v>5.51</c:v>
                </c:pt>
                <c:pt idx="86">
                  <c:v>4.88</c:v>
                </c:pt>
                <c:pt idx="87">
                  <c:v>5.48</c:v>
                </c:pt>
                <c:pt idx="88">
                  <c:v>5.35</c:v>
                </c:pt>
                <c:pt idx="89">
                  <c:v>6.59</c:v>
                </c:pt>
                <c:pt idx="90">
                  <c:v>8.210000000000001</c:v>
                </c:pt>
                <c:pt idx="91">
                  <c:v>7.96</c:v>
                </c:pt>
                <c:pt idx="92">
                  <c:v>8.4</c:v>
                </c:pt>
                <c:pt idx="93">
                  <c:v>8.76</c:v>
                </c:pt>
                <c:pt idx="94">
                  <c:v>9.0</c:v>
                </c:pt>
                <c:pt idx="95">
                  <c:v>8.98</c:v>
                </c:pt>
                <c:pt idx="96">
                  <c:v>8.92</c:v>
                </c:pt>
                <c:pt idx="97">
                  <c:v>9.16</c:v>
                </c:pt>
                <c:pt idx="98">
                  <c:v>10.21</c:v>
                </c:pt>
                <c:pt idx="99">
                  <c:v>13.44</c:v>
                </c:pt>
                <c:pt idx="100">
                  <c:v>7.92</c:v>
                </c:pt>
                <c:pt idx="101">
                  <c:v>8.32</c:v>
                </c:pt>
                <c:pt idx="102">
                  <c:v>8.34</c:v>
                </c:pt>
                <c:pt idx="103">
                  <c:v>8.81</c:v>
                </c:pt>
                <c:pt idx="104">
                  <c:v>9.41</c:v>
                </c:pt>
                <c:pt idx="105">
                  <c:v>8.66</c:v>
                </c:pt>
                <c:pt idx="106">
                  <c:v>8.140000000000001</c:v>
                </c:pt>
                <c:pt idx="107">
                  <c:v>7.83</c:v>
                </c:pt>
                <c:pt idx="108">
                  <c:v>8.11</c:v>
                </c:pt>
                <c:pt idx="109">
                  <c:v>7.84</c:v>
                </c:pt>
                <c:pt idx="110">
                  <c:v>7.4</c:v>
                </c:pt>
                <c:pt idx="111">
                  <c:v>8.16</c:v>
                </c:pt>
                <c:pt idx="112">
                  <c:v>8.85</c:v>
                </c:pt>
              </c:numCache>
            </c:numRef>
          </c:val>
          <c:smooth val="0"/>
        </c:ser>
        <c:dLbls>
          <c:showLegendKey val="0"/>
          <c:showVal val="0"/>
          <c:showCatName val="0"/>
          <c:showSerName val="0"/>
          <c:showPercent val="0"/>
          <c:showBubbleSize val="0"/>
        </c:dLbls>
        <c:marker val="1"/>
        <c:smooth val="0"/>
        <c:axId val="-316664176"/>
        <c:axId val="-316662112"/>
      </c:lineChart>
      <c:catAx>
        <c:axId val="-316664176"/>
        <c:scaling>
          <c:orientation val="minMax"/>
        </c:scaling>
        <c:delete val="0"/>
        <c:axPos val="b"/>
        <c:numFmt formatCode="General" sourceLinked="1"/>
        <c:majorTickMark val="out"/>
        <c:minorTickMark val="none"/>
        <c:tickLblPos val="nextTo"/>
        <c:crossAx val="-316662112"/>
        <c:crosses val="autoZero"/>
        <c:auto val="1"/>
        <c:lblAlgn val="ctr"/>
        <c:lblOffset val="100"/>
        <c:noMultiLvlLbl val="0"/>
      </c:catAx>
      <c:valAx>
        <c:axId val="-316662112"/>
        <c:scaling>
          <c:orientation val="minMax"/>
        </c:scaling>
        <c:delete val="0"/>
        <c:axPos val="l"/>
        <c:majorGridlines/>
        <c:numFmt formatCode="General" sourceLinked="1"/>
        <c:majorTickMark val="out"/>
        <c:minorTickMark val="none"/>
        <c:tickLblPos val="nextTo"/>
        <c:crossAx val="-316664176"/>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strRef>
              <c:f>'Figure 7.6'!$B$4</c:f>
              <c:strCache>
                <c:ptCount val="1"/>
                <c:pt idx="0">
                  <c:v>Switzerland </c:v>
                </c:pt>
              </c:strCache>
            </c:strRef>
          </c:tx>
          <c:spPr>
            <a:ln>
              <a:solidFill>
                <a:srgbClr val="FF0000"/>
              </a:solidFill>
            </a:ln>
          </c:spPr>
          <c:marker>
            <c:symbol val="plus"/>
            <c:size val="11"/>
            <c:spPr>
              <a:solidFill>
                <a:srgbClr val="FF0000"/>
              </a:solidFill>
              <a:ln>
                <a:solidFill>
                  <a:schemeClr val="bg1"/>
                </a:solidFill>
              </a:ln>
            </c:spPr>
          </c:marker>
          <c:cat>
            <c:numRef>
              <c:f>'Figure 7.6'!$A$5:$A$120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7.6'!$B$5:$B$120</c:f>
              <c:numCache>
                <c:formatCode>General</c:formatCode>
                <c:ptCount val="116"/>
                <c:pt idx="33">
                  <c:v>9.98</c:v>
                </c:pt>
                <c:pt idx="34">
                  <c:v>9.69</c:v>
                </c:pt>
                <c:pt idx="36">
                  <c:v>9.94</c:v>
                </c:pt>
                <c:pt idx="39">
                  <c:v>11.78</c:v>
                </c:pt>
                <c:pt idx="43">
                  <c:v>10.54</c:v>
                </c:pt>
                <c:pt idx="45">
                  <c:v>10.49</c:v>
                </c:pt>
                <c:pt idx="47">
                  <c:v>10.01</c:v>
                </c:pt>
                <c:pt idx="49">
                  <c:v>9.88</c:v>
                </c:pt>
                <c:pt idx="51">
                  <c:v>9.91</c:v>
                </c:pt>
                <c:pt idx="53">
                  <c:v>9.78</c:v>
                </c:pt>
                <c:pt idx="55">
                  <c:v>9.78</c:v>
                </c:pt>
                <c:pt idx="57">
                  <c:v>10.11</c:v>
                </c:pt>
                <c:pt idx="59">
                  <c:v>10.54</c:v>
                </c:pt>
                <c:pt idx="61">
                  <c:v>10.87</c:v>
                </c:pt>
                <c:pt idx="63">
                  <c:v>10.91</c:v>
                </c:pt>
                <c:pt idx="65">
                  <c:v>10.67</c:v>
                </c:pt>
                <c:pt idx="67">
                  <c:v>10.86</c:v>
                </c:pt>
                <c:pt idx="69">
                  <c:v>11.0</c:v>
                </c:pt>
                <c:pt idx="71">
                  <c:v>10.81</c:v>
                </c:pt>
                <c:pt idx="73">
                  <c:v>9.77</c:v>
                </c:pt>
                <c:pt idx="75">
                  <c:v>8.79</c:v>
                </c:pt>
                <c:pt idx="77">
                  <c:v>8.49</c:v>
                </c:pt>
                <c:pt idx="79">
                  <c:v>8.4</c:v>
                </c:pt>
                <c:pt idx="81">
                  <c:v>8.4</c:v>
                </c:pt>
                <c:pt idx="83">
                  <c:v>8.39</c:v>
                </c:pt>
                <c:pt idx="85">
                  <c:v>9.05</c:v>
                </c:pt>
                <c:pt idx="87">
                  <c:v>9.07</c:v>
                </c:pt>
                <c:pt idx="89">
                  <c:v>9.220000000000001</c:v>
                </c:pt>
                <c:pt idx="91">
                  <c:v>8.6</c:v>
                </c:pt>
                <c:pt idx="93">
                  <c:v>8.42</c:v>
                </c:pt>
                <c:pt idx="95">
                  <c:v>8.48</c:v>
                </c:pt>
                <c:pt idx="96">
                  <c:v>8.85</c:v>
                </c:pt>
                <c:pt idx="97">
                  <c:v>8.86</c:v>
                </c:pt>
                <c:pt idx="98">
                  <c:v>9.1</c:v>
                </c:pt>
                <c:pt idx="99">
                  <c:v>10.25</c:v>
                </c:pt>
                <c:pt idx="100">
                  <c:v>10.42</c:v>
                </c:pt>
                <c:pt idx="101">
                  <c:v>10.06</c:v>
                </c:pt>
                <c:pt idx="102">
                  <c:v>9.33</c:v>
                </c:pt>
                <c:pt idx="103">
                  <c:v>9.38</c:v>
                </c:pt>
                <c:pt idx="104">
                  <c:v>9.64</c:v>
                </c:pt>
                <c:pt idx="105">
                  <c:v>9.84</c:v>
                </c:pt>
                <c:pt idx="106">
                  <c:v>10.3</c:v>
                </c:pt>
                <c:pt idx="107">
                  <c:v>10.91</c:v>
                </c:pt>
                <c:pt idx="108">
                  <c:v>10.96</c:v>
                </c:pt>
                <c:pt idx="109">
                  <c:v>10.54</c:v>
                </c:pt>
                <c:pt idx="110">
                  <c:v>10.63</c:v>
                </c:pt>
              </c:numCache>
            </c:numRef>
          </c:val>
          <c:smooth val="0"/>
        </c:ser>
        <c:ser>
          <c:idx val="1"/>
          <c:order val="1"/>
          <c:tx>
            <c:strRef>
              <c:f>'Figure 7.6'!$C$4</c:f>
              <c:strCache>
                <c:ptCount val="1"/>
                <c:pt idx="0">
                  <c:v>Netherlands </c:v>
                </c:pt>
              </c:strCache>
            </c:strRef>
          </c:tx>
          <c:spPr>
            <a:ln>
              <a:solidFill>
                <a:schemeClr val="accent6"/>
              </a:solidFill>
            </a:ln>
          </c:spPr>
          <c:marker>
            <c:spPr>
              <a:solidFill>
                <a:schemeClr val="accent6"/>
              </a:solidFill>
            </c:spPr>
          </c:marker>
          <c:cat>
            <c:numRef>
              <c:f>'Figure 7.6'!$A$5:$A$120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7.6'!$C$5:$C$120</c:f>
              <c:numCache>
                <c:formatCode>General</c:formatCode>
                <c:ptCount val="116"/>
                <c:pt idx="14">
                  <c:v>20.96</c:v>
                </c:pt>
                <c:pt idx="15">
                  <c:v>25.58</c:v>
                </c:pt>
                <c:pt idx="16">
                  <c:v>27.88</c:v>
                </c:pt>
                <c:pt idx="17">
                  <c:v>26.51</c:v>
                </c:pt>
                <c:pt idx="18">
                  <c:v>21.95</c:v>
                </c:pt>
                <c:pt idx="19">
                  <c:v>23.74</c:v>
                </c:pt>
                <c:pt idx="20">
                  <c:v>20.59</c:v>
                </c:pt>
                <c:pt idx="21">
                  <c:v>18.29</c:v>
                </c:pt>
                <c:pt idx="22">
                  <c:v>16.82</c:v>
                </c:pt>
                <c:pt idx="23">
                  <c:v>16.45</c:v>
                </c:pt>
                <c:pt idx="24">
                  <c:v>17.34</c:v>
                </c:pt>
                <c:pt idx="25">
                  <c:v>17.75</c:v>
                </c:pt>
                <c:pt idx="26">
                  <c:v>17.99</c:v>
                </c:pt>
                <c:pt idx="27">
                  <c:v>18.37</c:v>
                </c:pt>
                <c:pt idx="28">
                  <c:v>18.63</c:v>
                </c:pt>
                <c:pt idx="29">
                  <c:v>18.09</c:v>
                </c:pt>
                <c:pt idx="30">
                  <c:v>17.15</c:v>
                </c:pt>
                <c:pt idx="31">
                  <c:v>15.59</c:v>
                </c:pt>
                <c:pt idx="32">
                  <c:v>14.43</c:v>
                </c:pt>
                <c:pt idx="33">
                  <c:v>14.2</c:v>
                </c:pt>
                <c:pt idx="34">
                  <c:v>14.02</c:v>
                </c:pt>
                <c:pt idx="35">
                  <c:v>14.0</c:v>
                </c:pt>
                <c:pt idx="36">
                  <c:v>14.83</c:v>
                </c:pt>
                <c:pt idx="37">
                  <c:v>16.05</c:v>
                </c:pt>
                <c:pt idx="38">
                  <c:v>15.68</c:v>
                </c:pt>
                <c:pt idx="39">
                  <c:v>15.79</c:v>
                </c:pt>
                <c:pt idx="41">
                  <c:v>17.64</c:v>
                </c:pt>
                <c:pt idx="46">
                  <c:v>12.86</c:v>
                </c:pt>
                <c:pt idx="50">
                  <c:v>12.05</c:v>
                </c:pt>
                <c:pt idx="52">
                  <c:v>12.61</c:v>
                </c:pt>
                <c:pt idx="53">
                  <c:v>11.99</c:v>
                </c:pt>
                <c:pt idx="57">
                  <c:v>10.39</c:v>
                </c:pt>
                <c:pt idx="58">
                  <c:v>11.29</c:v>
                </c:pt>
                <c:pt idx="59">
                  <c:v>10.43</c:v>
                </c:pt>
                <c:pt idx="62">
                  <c:v>10.58</c:v>
                </c:pt>
                <c:pt idx="64">
                  <c:v>10.07</c:v>
                </c:pt>
                <c:pt idx="66">
                  <c:v>9.46</c:v>
                </c:pt>
                <c:pt idx="67">
                  <c:v>9.26</c:v>
                </c:pt>
                <c:pt idx="70">
                  <c:v>8.64</c:v>
                </c:pt>
                <c:pt idx="73">
                  <c:v>6.9</c:v>
                </c:pt>
                <c:pt idx="75">
                  <c:v>6.12</c:v>
                </c:pt>
                <c:pt idx="77">
                  <c:v>6.01</c:v>
                </c:pt>
                <c:pt idx="81">
                  <c:v>5.85</c:v>
                </c:pt>
                <c:pt idx="85">
                  <c:v>5.92</c:v>
                </c:pt>
                <c:pt idx="89">
                  <c:v>5.7</c:v>
                </c:pt>
                <c:pt idx="90">
                  <c:v>5.56</c:v>
                </c:pt>
                <c:pt idx="91">
                  <c:v>5.54</c:v>
                </c:pt>
                <c:pt idx="92">
                  <c:v>5.5</c:v>
                </c:pt>
                <c:pt idx="93">
                  <c:v>5.24</c:v>
                </c:pt>
                <c:pt idx="94">
                  <c:v>5.33</c:v>
                </c:pt>
                <c:pt idx="95">
                  <c:v>5.37</c:v>
                </c:pt>
                <c:pt idx="96">
                  <c:v>5.39</c:v>
                </c:pt>
                <c:pt idx="97">
                  <c:v>5.46</c:v>
                </c:pt>
                <c:pt idx="98">
                  <c:v>5.29</c:v>
                </c:pt>
                <c:pt idx="99">
                  <c:v>5.38</c:v>
                </c:pt>
                <c:pt idx="100">
                  <c:v>5.61</c:v>
                </c:pt>
                <c:pt idx="101">
                  <c:v>6.64</c:v>
                </c:pt>
                <c:pt idx="102">
                  <c:v>6.55</c:v>
                </c:pt>
                <c:pt idx="103">
                  <c:v>6.36</c:v>
                </c:pt>
                <c:pt idx="104">
                  <c:v>6.66</c:v>
                </c:pt>
                <c:pt idx="105">
                  <c:v>6.81</c:v>
                </c:pt>
                <c:pt idx="106">
                  <c:v>6.84</c:v>
                </c:pt>
                <c:pt idx="107">
                  <c:v>7.57</c:v>
                </c:pt>
                <c:pt idx="108">
                  <c:v>6.76</c:v>
                </c:pt>
                <c:pt idx="109">
                  <c:v>6.43</c:v>
                </c:pt>
                <c:pt idx="110">
                  <c:v>6.45</c:v>
                </c:pt>
                <c:pt idx="111">
                  <c:v>6.33</c:v>
                </c:pt>
                <c:pt idx="112">
                  <c:v>6.33</c:v>
                </c:pt>
              </c:numCache>
            </c:numRef>
          </c:val>
          <c:smooth val="0"/>
        </c:ser>
        <c:dLbls>
          <c:showLegendKey val="0"/>
          <c:showVal val="0"/>
          <c:showCatName val="0"/>
          <c:showSerName val="0"/>
          <c:showPercent val="0"/>
          <c:showBubbleSize val="0"/>
        </c:dLbls>
        <c:marker val="1"/>
        <c:smooth val="0"/>
        <c:axId val="-316608176"/>
        <c:axId val="-316605696"/>
      </c:lineChart>
      <c:catAx>
        <c:axId val="-316608176"/>
        <c:scaling>
          <c:orientation val="minMax"/>
        </c:scaling>
        <c:delete val="0"/>
        <c:axPos val="b"/>
        <c:numFmt formatCode="General" sourceLinked="1"/>
        <c:majorTickMark val="out"/>
        <c:minorTickMark val="none"/>
        <c:tickLblPos val="nextTo"/>
        <c:crossAx val="-316605696"/>
        <c:crosses val="autoZero"/>
        <c:auto val="1"/>
        <c:lblAlgn val="ctr"/>
        <c:lblOffset val="100"/>
        <c:noMultiLvlLbl val="0"/>
      </c:catAx>
      <c:valAx>
        <c:axId val="-316605696"/>
        <c:scaling>
          <c:orientation val="minMax"/>
        </c:scaling>
        <c:delete val="0"/>
        <c:axPos val="l"/>
        <c:majorGridlines/>
        <c:numFmt formatCode="General" sourceLinked="1"/>
        <c:majorTickMark val="out"/>
        <c:minorTickMark val="none"/>
        <c:tickLblPos val="nextTo"/>
        <c:crossAx val="-316608176"/>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strRef>
              <c:f>'Figure 2.2'!$B$4</c:f>
              <c:strCache>
                <c:ptCount val="1"/>
                <c:pt idx="0">
                  <c:v>UK</c:v>
                </c:pt>
              </c:strCache>
            </c:strRef>
          </c:tx>
          <c:spPr>
            <a:ln>
              <a:solidFill>
                <a:srgbClr val="FF0000"/>
              </a:solidFill>
            </a:ln>
          </c:spPr>
          <c:marker>
            <c:symbol val="star"/>
            <c:size val="9"/>
            <c:spPr>
              <a:solidFill>
                <a:srgbClr val="0000FF"/>
              </a:solidFill>
              <a:ln>
                <a:solidFill>
                  <a:srgbClr val="FF0000"/>
                </a:solidFill>
              </a:ln>
            </c:spPr>
          </c:marker>
          <c:cat>
            <c:numRef>
              <c:f>'Figure 2.2'!$A$5:$A$120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2.2'!$B$5:$B$120</c:f>
              <c:numCache>
                <c:formatCode>General</c:formatCode>
                <c:ptCount val="116"/>
                <c:pt idx="18">
                  <c:v>19.24</c:v>
                </c:pt>
                <c:pt idx="19">
                  <c:v>19.59</c:v>
                </c:pt>
                <c:pt idx="37">
                  <c:v>16.98</c:v>
                </c:pt>
                <c:pt idx="49">
                  <c:v>11.47</c:v>
                </c:pt>
                <c:pt idx="51">
                  <c:v>10.89</c:v>
                </c:pt>
                <c:pt idx="52">
                  <c:v>10.2</c:v>
                </c:pt>
                <c:pt idx="53">
                  <c:v>9.720000000000001</c:v>
                </c:pt>
                <c:pt idx="54">
                  <c:v>9.67</c:v>
                </c:pt>
                <c:pt idx="55">
                  <c:v>9.3</c:v>
                </c:pt>
                <c:pt idx="56">
                  <c:v>8.75</c:v>
                </c:pt>
                <c:pt idx="57">
                  <c:v>8.7</c:v>
                </c:pt>
                <c:pt idx="58">
                  <c:v>8.76</c:v>
                </c:pt>
                <c:pt idx="59">
                  <c:v>8.6</c:v>
                </c:pt>
                <c:pt idx="60">
                  <c:v>8.87</c:v>
                </c:pt>
                <c:pt idx="62">
                  <c:v>8.43</c:v>
                </c:pt>
                <c:pt idx="63">
                  <c:v>8.49</c:v>
                </c:pt>
                <c:pt idx="64">
                  <c:v>8.48</c:v>
                </c:pt>
                <c:pt idx="65">
                  <c:v>8.55</c:v>
                </c:pt>
                <c:pt idx="66">
                  <c:v>7.92</c:v>
                </c:pt>
                <c:pt idx="67">
                  <c:v>7.69</c:v>
                </c:pt>
                <c:pt idx="68">
                  <c:v>7.54</c:v>
                </c:pt>
                <c:pt idx="69">
                  <c:v>7.46</c:v>
                </c:pt>
                <c:pt idx="70">
                  <c:v>7.05</c:v>
                </c:pt>
                <c:pt idx="71">
                  <c:v>7.02</c:v>
                </c:pt>
                <c:pt idx="72">
                  <c:v>6.94</c:v>
                </c:pt>
                <c:pt idx="73">
                  <c:v>6.99</c:v>
                </c:pt>
                <c:pt idx="74">
                  <c:v>6.54</c:v>
                </c:pt>
                <c:pt idx="75">
                  <c:v>6.1</c:v>
                </c:pt>
                <c:pt idx="76">
                  <c:v>5.89</c:v>
                </c:pt>
                <c:pt idx="77">
                  <c:v>5.93</c:v>
                </c:pt>
                <c:pt idx="78">
                  <c:v>5.72</c:v>
                </c:pt>
                <c:pt idx="79">
                  <c:v>5.93</c:v>
                </c:pt>
                <c:pt idx="81">
                  <c:v>6.67</c:v>
                </c:pt>
                <c:pt idx="82">
                  <c:v>6.85</c:v>
                </c:pt>
                <c:pt idx="83">
                  <c:v>6.83</c:v>
                </c:pt>
                <c:pt idx="84">
                  <c:v>7.16</c:v>
                </c:pt>
                <c:pt idx="85">
                  <c:v>7.4</c:v>
                </c:pt>
                <c:pt idx="86">
                  <c:v>7.55</c:v>
                </c:pt>
                <c:pt idx="87">
                  <c:v>7.78</c:v>
                </c:pt>
                <c:pt idx="88">
                  <c:v>8.630000000000001</c:v>
                </c:pt>
                <c:pt idx="89">
                  <c:v>8.67</c:v>
                </c:pt>
                <c:pt idx="90">
                  <c:v>9.8</c:v>
                </c:pt>
                <c:pt idx="91">
                  <c:v>10.32</c:v>
                </c:pt>
                <c:pt idx="92">
                  <c:v>9.86</c:v>
                </c:pt>
                <c:pt idx="93">
                  <c:v>10.36</c:v>
                </c:pt>
                <c:pt idx="94">
                  <c:v>10.6</c:v>
                </c:pt>
                <c:pt idx="95">
                  <c:v>10.75</c:v>
                </c:pt>
                <c:pt idx="96">
                  <c:v>11.9</c:v>
                </c:pt>
                <c:pt idx="97">
                  <c:v>12.07</c:v>
                </c:pt>
                <c:pt idx="98">
                  <c:v>12.53</c:v>
                </c:pt>
                <c:pt idx="99">
                  <c:v>13.24</c:v>
                </c:pt>
                <c:pt idx="100">
                  <c:v>13.51</c:v>
                </c:pt>
                <c:pt idx="101">
                  <c:v>13.39</c:v>
                </c:pt>
                <c:pt idx="102">
                  <c:v>13.03</c:v>
                </c:pt>
                <c:pt idx="103">
                  <c:v>13.24</c:v>
                </c:pt>
                <c:pt idx="104">
                  <c:v>13.3</c:v>
                </c:pt>
                <c:pt idx="105">
                  <c:v>14.22</c:v>
                </c:pt>
                <c:pt idx="106">
                  <c:v>14.82</c:v>
                </c:pt>
                <c:pt idx="107">
                  <c:v>15.44</c:v>
                </c:pt>
                <c:pt idx="109">
                  <c:v>15.42</c:v>
                </c:pt>
                <c:pt idx="110">
                  <c:v>12.55</c:v>
                </c:pt>
                <c:pt idx="111">
                  <c:v>12.93</c:v>
                </c:pt>
                <c:pt idx="112">
                  <c:v>12.7</c:v>
                </c:pt>
              </c:numCache>
            </c:numRef>
          </c:val>
          <c:smooth val="0"/>
        </c:ser>
        <c:ser>
          <c:idx val="1"/>
          <c:order val="1"/>
          <c:tx>
            <c:strRef>
              <c:f>'Figure 2.2'!$C$4</c:f>
              <c:strCache>
                <c:ptCount val="1"/>
                <c:pt idx="0">
                  <c:v>France </c:v>
                </c:pt>
              </c:strCache>
            </c:strRef>
          </c:tx>
          <c:spPr>
            <a:ln>
              <a:solidFill>
                <a:schemeClr val="tx2">
                  <a:lumMod val="75000"/>
                </a:schemeClr>
              </a:solidFill>
            </a:ln>
          </c:spPr>
          <c:marker>
            <c:spPr>
              <a:ln>
                <a:solidFill>
                  <a:schemeClr val="tx2">
                    <a:lumMod val="75000"/>
                  </a:schemeClr>
                </a:solidFill>
              </a:ln>
            </c:spPr>
          </c:marker>
          <c:cat>
            <c:numRef>
              <c:f>'Figure 2.2'!$A$5:$A$120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2.2'!$C$5:$C$120</c:f>
              <c:numCache>
                <c:formatCode>General</c:formatCode>
                <c:ptCount val="116"/>
                <c:pt idx="20">
                  <c:v>17.95</c:v>
                </c:pt>
                <c:pt idx="21">
                  <c:v>17.32</c:v>
                </c:pt>
                <c:pt idx="22">
                  <c:v>17.87</c:v>
                </c:pt>
                <c:pt idx="23">
                  <c:v>18.91</c:v>
                </c:pt>
                <c:pt idx="24">
                  <c:v>17.96</c:v>
                </c:pt>
                <c:pt idx="25">
                  <c:v>18.16</c:v>
                </c:pt>
                <c:pt idx="26">
                  <c:v>17.82</c:v>
                </c:pt>
                <c:pt idx="27">
                  <c:v>17.45</c:v>
                </c:pt>
                <c:pt idx="28">
                  <c:v>17.27</c:v>
                </c:pt>
                <c:pt idx="29">
                  <c:v>16.15</c:v>
                </c:pt>
                <c:pt idx="30">
                  <c:v>15.31</c:v>
                </c:pt>
                <c:pt idx="31">
                  <c:v>14.63</c:v>
                </c:pt>
                <c:pt idx="32">
                  <c:v>14.8</c:v>
                </c:pt>
                <c:pt idx="33">
                  <c:v>14.95</c:v>
                </c:pt>
                <c:pt idx="34">
                  <c:v>15.28</c:v>
                </c:pt>
                <c:pt idx="35">
                  <c:v>15.4</c:v>
                </c:pt>
                <c:pt idx="36">
                  <c:v>14.74</c:v>
                </c:pt>
                <c:pt idx="37">
                  <c:v>14.46</c:v>
                </c:pt>
                <c:pt idx="38">
                  <c:v>14.27</c:v>
                </c:pt>
                <c:pt idx="39">
                  <c:v>13.3</c:v>
                </c:pt>
                <c:pt idx="40">
                  <c:v>13.35</c:v>
                </c:pt>
                <c:pt idx="41">
                  <c:v>12.88</c:v>
                </c:pt>
                <c:pt idx="42">
                  <c:v>11.53</c:v>
                </c:pt>
                <c:pt idx="43">
                  <c:v>10.13</c:v>
                </c:pt>
                <c:pt idx="44">
                  <c:v>8.37</c:v>
                </c:pt>
                <c:pt idx="45">
                  <c:v>7.54</c:v>
                </c:pt>
                <c:pt idx="46">
                  <c:v>9.220000000000001</c:v>
                </c:pt>
                <c:pt idx="47">
                  <c:v>9.220000000000001</c:v>
                </c:pt>
                <c:pt idx="48">
                  <c:v>8.75</c:v>
                </c:pt>
                <c:pt idx="49">
                  <c:v>9.01</c:v>
                </c:pt>
                <c:pt idx="50">
                  <c:v>8.98</c:v>
                </c:pt>
                <c:pt idx="51">
                  <c:v>9.0</c:v>
                </c:pt>
                <c:pt idx="52">
                  <c:v>9.16</c:v>
                </c:pt>
                <c:pt idx="53">
                  <c:v>9.0</c:v>
                </c:pt>
                <c:pt idx="54">
                  <c:v>9.140000000000001</c:v>
                </c:pt>
                <c:pt idx="55">
                  <c:v>9.33</c:v>
                </c:pt>
                <c:pt idx="56">
                  <c:v>9.37</c:v>
                </c:pt>
                <c:pt idx="57">
                  <c:v>9.37</c:v>
                </c:pt>
                <c:pt idx="58">
                  <c:v>9.01</c:v>
                </c:pt>
                <c:pt idx="59">
                  <c:v>9.46</c:v>
                </c:pt>
                <c:pt idx="60">
                  <c:v>9.710000000000001</c:v>
                </c:pt>
                <c:pt idx="61">
                  <c:v>9.88</c:v>
                </c:pt>
                <c:pt idx="62">
                  <c:v>9.46</c:v>
                </c:pt>
                <c:pt idx="63">
                  <c:v>9.43</c:v>
                </c:pt>
                <c:pt idx="64">
                  <c:v>9.56</c:v>
                </c:pt>
                <c:pt idx="65">
                  <c:v>9.58</c:v>
                </c:pt>
                <c:pt idx="66">
                  <c:v>9.36</c:v>
                </c:pt>
                <c:pt idx="67">
                  <c:v>9.36</c:v>
                </c:pt>
                <c:pt idx="68">
                  <c:v>8.77</c:v>
                </c:pt>
                <c:pt idx="69">
                  <c:v>8.55</c:v>
                </c:pt>
                <c:pt idx="70">
                  <c:v>8.33</c:v>
                </c:pt>
                <c:pt idx="71">
                  <c:v>8.47</c:v>
                </c:pt>
                <c:pt idx="72">
                  <c:v>8.52</c:v>
                </c:pt>
                <c:pt idx="73">
                  <c:v>8.87</c:v>
                </c:pt>
                <c:pt idx="74">
                  <c:v>8.5</c:v>
                </c:pt>
                <c:pt idx="75">
                  <c:v>8.48</c:v>
                </c:pt>
                <c:pt idx="76">
                  <c:v>8.44</c:v>
                </c:pt>
                <c:pt idx="77">
                  <c:v>7.79</c:v>
                </c:pt>
                <c:pt idx="78">
                  <c:v>7.8</c:v>
                </c:pt>
                <c:pt idx="79">
                  <c:v>7.82</c:v>
                </c:pt>
                <c:pt idx="80">
                  <c:v>7.63</c:v>
                </c:pt>
                <c:pt idx="81">
                  <c:v>7.55</c:v>
                </c:pt>
                <c:pt idx="82">
                  <c:v>7.07</c:v>
                </c:pt>
                <c:pt idx="83">
                  <c:v>6.99</c:v>
                </c:pt>
                <c:pt idx="84">
                  <c:v>7.03</c:v>
                </c:pt>
                <c:pt idx="85">
                  <c:v>7.2</c:v>
                </c:pt>
                <c:pt idx="86">
                  <c:v>7.44</c:v>
                </c:pt>
                <c:pt idx="87">
                  <c:v>7.75</c:v>
                </c:pt>
                <c:pt idx="88">
                  <c:v>7.92</c:v>
                </c:pt>
                <c:pt idx="89">
                  <c:v>8.210000000000001</c:v>
                </c:pt>
                <c:pt idx="90">
                  <c:v>8.23</c:v>
                </c:pt>
                <c:pt idx="91">
                  <c:v>7.97</c:v>
                </c:pt>
                <c:pt idx="92">
                  <c:v>7.75</c:v>
                </c:pt>
                <c:pt idx="93">
                  <c:v>7.65</c:v>
                </c:pt>
                <c:pt idx="94">
                  <c:v>7.71</c:v>
                </c:pt>
                <c:pt idx="95">
                  <c:v>7.7</c:v>
                </c:pt>
                <c:pt idx="96">
                  <c:v>7.73</c:v>
                </c:pt>
                <c:pt idx="97">
                  <c:v>7.769999999999999</c:v>
                </c:pt>
                <c:pt idx="98">
                  <c:v>7.94</c:v>
                </c:pt>
                <c:pt idx="99">
                  <c:v>8.15</c:v>
                </c:pt>
                <c:pt idx="100">
                  <c:v>8.29</c:v>
                </c:pt>
                <c:pt idx="101">
                  <c:v>8.43</c:v>
                </c:pt>
                <c:pt idx="102">
                  <c:v>8.46</c:v>
                </c:pt>
                <c:pt idx="103">
                  <c:v>8.55</c:v>
                </c:pt>
                <c:pt idx="104">
                  <c:v>8.73</c:v>
                </c:pt>
                <c:pt idx="105">
                  <c:v>8.73</c:v>
                </c:pt>
                <c:pt idx="106">
                  <c:v>8.94</c:v>
                </c:pt>
                <c:pt idx="107">
                  <c:v>9.09</c:v>
                </c:pt>
                <c:pt idx="108">
                  <c:v>8.51</c:v>
                </c:pt>
                <c:pt idx="109">
                  <c:v>7.78</c:v>
                </c:pt>
                <c:pt idx="110">
                  <c:v>8.11</c:v>
                </c:pt>
                <c:pt idx="111">
                  <c:v>9.27</c:v>
                </c:pt>
                <c:pt idx="112">
                  <c:v>8.94</c:v>
                </c:pt>
              </c:numCache>
            </c:numRef>
          </c:val>
          <c:smooth val="0"/>
        </c:ser>
        <c:dLbls>
          <c:showLegendKey val="0"/>
          <c:showVal val="0"/>
          <c:showCatName val="0"/>
          <c:showSerName val="0"/>
          <c:showPercent val="0"/>
          <c:showBubbleSize val="0"/>
        </c:dLbls>
        <c:marker val="1"/>
        <c:smooth val="0"/>
        <c:axId val="-342098896"/>
        <c:axId val="-342096832"/>
      </c:lineChart>
      <c:catAx>
        <c:axId val="-342098896"/>
        <c:scaling>
          <c:orientation val="minMax"/>
        </c:scaling>
        <c:delete val="0"/>
        <c:axPos val="b"/>
        <c:numFmt formatCode="General" sourceLinked="1"/>
        <c:majorTickMark val="out"/>
        <c:minorTickMark val="none"/>
        <c:tickLblPos val="nextTo"/>
        <c:crossAx val="-342096832"/>
        <c:crosses val="autoZero"/>
        <c:auto val="1"/>
        <c:lblAlgn val="ctr"/>
        <c:lblOffset val="100"/>
        <c:noMultiLvlLbl val="0"/>
      </c:catAx>
      <c:valAx>
        <c:axId val="-342096832"/>
        <c:scaling>
          <c:orientation val="minMax"/>
        </c:scaling>
        <c:delete val="0"/>
        <c:axPos val="l"/>
        <c:majorGridlines/>
        <c:numFmt formatCode="General" sourceLinked="1"/>
        <c:majorTickMark val="out"/>
        <c:minorTickMark val="none"/>
        <c:tickLblPos val="nextTo"/>
        <c:crossAx val="-342098896"/>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strRef>
              <c:f>'Figure 2.3'!$B$4</c:f>
              <c:strCache>
                <c:ptCount val="1"/>
                <c:pt idx="0">
                  <c:v>USA</c:v>
                </c:pt>
              </c:strCache>
            </c:strRef>
          </c:tx>
          <c:marker>
            <c:symbol val="square"/>
            <c:size val="11"/>
          </c:marker>
          <c:cat>
            <c:numRef>
              <c:f>'Figure 2.3'!$A$5:$A$120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2.3'!$B$5:$B$120</c:f>
              <c:numCache>
                <c:formatCode>General</c:formatCode>
                <c:ptCount val="116"/>
                <c:pt idx="13">
                  <c:v>17.96</c:v>
                </c:pt>
                <c:pt idx="14">
                  <c:v>18.16</c:v>
                </c:pt>
                <c:pt idx="15">
                  <c:v>17.58</c:v>
                </c:pt>
                <c:pt idx="16">
                  <c:v>18.57</c:v>
                </c:pt>
                <c:pt idx="17">
                  <c:v>17.6</c:v>
                </c:pt>
                <c:pt idx="18">
                  <c:v>15.88</c:v>
                </c:pt>
                <c:pt idx="19">
                  <c:v>15.87</c:v>
                </c:pt>
                <c:pt idx="20">
                  <c:v>14.46</c:v>
                </c:pt>
                <c:pt idx="21">
                  <c:v>15.47</c:v>
                </c:pt>
                <c:pt idx="22">
                  <c:v>16.29</c:v>
                </c:pt>
                <c:pt idx="23">
                  <c:v>14.99</c:v>
                </c:pt>
                <c:pt idx="24">
                  <c:v>16.32</c:v>
                </c:pt>
                <c:pt idx="25">
                  <c:v>17.6</c:v>
                </c:pt>
                <c:pt idx="26">
                  <c:v>18.01</c:v>
                </c:pt>
                <c:pt idx="27">
                  <c:v>18.68</c:v>
                </c:pt>
                <c:pt idx="28">
                  <c:v>19.6</c:v>
                </c:pt>
                <c:pt idx="29">
                  <c:v>18.42</c:v>
                </c:pt>
                <c:pt idx="30">
                  <c:v>16.42</c:v>
                </c:pt>
                <c:pt idx="31">
                  <c:v>15.27</c:v>
                </c:pt>
                <c:pt idx="32">
                  <c:v>15.48</c:v>
                </c:pt>
                <c:pt idx="33">
                  <c:v>15.77</c:v>
                </c:pt>
                <c:pt idx="34">
                  <c:v>15.87</c:v>
                </c:pt>
                <c:pt idx="35">
                  <c:v>15.63</c:v>
                </c:pt>
                <c:pt idx="36">
                  <c:v>17.64</c:v>
                </c:pt>
                <c:pt idx="37">
                  <c:v>16.45</c:v>
                </c:pt>
                <c:pt idx="38">
                  <c:v>14.73</c:v>
                </c:pt>
                <c:pt idx="39">
                  <c:v>15.39</c:v>
                </c:pt>
                <c:pt idx="40">
                  <c:v>15.73</c:v>
                </c:pt>
                <c:pt idx="41">
                  <c:v>15.01</c:v>
                </c:pt>
                <c:pt idx="42">
                  <c:v>12.91</c:v>
                </c:pt>
                <c:pt idx="43">
                  <c:v>11.48</c:v>
                </c:pt>
                <c:pt idx="44">
                  <c:v>10.54</c:v>
                </c:pt>
                <c:pt idx="45">
                  <c:v>11.07</c:v>
                </c:pt>
                <c:pt idx="46">
                  <c:v>11.76</c:v>
                </c:pt>
                <c:pt idx="47">
                  <c:v>10.95</c:v>
                </c:pt>
                <c:pt idx="48">
                  <c:v>11.27</c:v>
                </c:pt>
                <c:pt idx="49">
                  <c:v>10.95</c:v>
                </c:pt>
                <c:pt idx="50">
                  <c:v>11.36</c:v>
                </c:pt>
                <c:pt idx="51">
                  <c:v>10.52</c:v>
                </c:pt>
                <c:pt idx="52">
                  <c:v>9.76</c:v>
                </c:pt>
                <c:pt idx="53">
                  <c:v>9.08</c:v>
                </c:pt>
                <c:pt idx="54">
                  <c:v>9.39</c:v>
                </c:pt>
                <c:pt idx="55">
                  <c:v>9.18</c:v>
                </c:pt>
                <c:pt idx="56">
                  <c:v>9.09</c:v>
                </c:pt>
                <c:pt idx="57">
                  <c:v>8.98</c:v>
                </c:pt>
                <c:pt idx="58">
                  <c:v>8.83</c:v>
                </c:pt>
                <c:pt idx="59">
                  <c:v>8.75</c:v>
                </c:pt>
                <c:pt idx="60">
                  <c:v>8.36</c:v>
                </c:pt>
                <c:pt idx="61">
                  <c:v>8.34</c:v>
                </c:pt>
                <c:pt idx="62">
                  <c:v>8.27</c:v>
                </c:pt>
                <c:pt idx="63">
                  <c:v>8.16</c:v>
                </c:pt>
                <c:pt idx="64">
                  <c:v>8.02</c:v>
                </c:pt>
                <c:pt idx="65">
                  <c:v>8.07</c:v>
                </c:pt>
                <c:pt idx="66">
                  <c:v>8.37</c:v>
                </c:pt>
                <c:pt idx="67">
                  <c:v>8.43</c:v>
                </c:pt>
                <c:pt idx="68">
                  <c:v>8.35</c:v>
                </c:pt>
                <c:pt idx="69">
                  <c:v>8.02</c:v>
                </c:pt>
                <c:pt idx="70">
                  <c:v>7.8</c:v>
                </c:pt>
                <c:pt idx="71">
                  <c:v>7.79</c:v>
                </c:pt>
                <c:pt idx="72">
                  <c:v>7.75</c:v>
                </c:pt>
                <c:pt idx="73">
                  <c:v>7.74</c:v>
                </c:pt>
                <c:pt idx="74">
                  <c:v>8.12</c:v>
                </c:pt>
                <c:pt idx="75">
                  <c:v>8.01</c:v>
                </c:pt>
                <c:pt idx="76">
                  <c:v>7.89</c:v>
                </c:pt>
                <c:pt idx="77">
                  <c:v>7.9</c:v>
                </c:pt>
                <c:pt idx="78">
                  <c:v>7.95</c:v>
                </c:pt>
                <c:pt idx="79">
                  <c:v>8.03</c:v>
                </c:pt>
                <c:pt idx="80">
                  <c:v>8.18</c:v>
                </c:pt>
                <c:pt idx="81">
                  <c:v>8.03</c:v>
                </c:pt>
                <c:pt idx="82">
                  <c:v>8.39</c:v>
                </c:pt>
                <c:pt idx="83">
                  <c:v>8.59</c:v>
                </c:pt>
                <c:pt idx="84">
                  <c:v>8.89</c:v>
                </c:pt>
                <c:pt idx="85">
                  <c:v>9.09</c:v>
                </c:pt>
                <c:pt idx="86">
                  <c:v>9.130000000000001</c:v>
                </c:pt>
                <c:pt idx="87">
                  <c:v>10.75</c:v>
                </c:pt>
                <c:pt idx="88">
                  <c:v>13.17</c:v>
                </c:pt>
                <c:pt idx="89">
                  <c:v>12.61</c:v>
                </c:pt>
                <c:pt idx="90">
                  <c:v>12.98</c:v>
                </c:pt>
                <c:pt idx="91">
                  <c:v>12.17</c:v>
                </c:pt>
                <c:pt idx="92">
                  <c:v>13.48</c:v>
                </c:pt>
                <c:pt idx="93">
                  <c:v>12.82</c:v>
                </c:pt>
                <c:pt idx="94">
                  <c:v>12.85</c:v>
                </c:pt>
                <c:pt idx="95">
                  <c:v>13.53</c:v>
                </c:pt>
                <c:pt idx="96">
                  <c:v>14.11</c:v>
                </c:pt>
                <c:pt idx="97">
                  <c:v>14.77</c:v>
                </c:pt>
                <c:pt idx="98">
                  <c:v>15.29</c:v>
                </c:pt>
                <c:pt idx="99">
                  <c:v>15.87</c:v>
                </c:pt>
                <c:pt idx="100">
                  <c:v>16.49</c:v>
                </c:pt>
                <c:pt idx="101">
                  <c:v>15.37</c:v>
                </c:pt>
                <c:pt idx="102">
                  <c:v>14.99</c:v>
                </c:pt>
                <c:pt idx="103">
                  <c:v>15.21</c:v>
                </c:pt>
                <c:pt idx="104">
                  <c:v>16.34</c:v>
                </c:pt>
                <c:pt idx="105">
                  <c:v>17.68</c:v>
                </c:pt>
                <c:pt idx="106">
                  <c:v>18.06</c:v>
                </c:pt>
                <c:pt idx="107">
                  <c:v>18.33</c:v>
                </c:pt>
                <c:pt idx="108">
                  <c:v>17.89</c:v>
                </c:pt>
                <c:pt idx="109">
                  <c:v>16.68</c:v>
                </c:pt>
                <c:pt idx="110">
                  <c:v>17.45</c:v>
                </c:pt>
                <c:pt idx="111">
                  <c:v>17.47</c:v>
                </c:pt>
                <c:pt idx="112">
                  <c:v>18.88</c:v>
                </c:pt>
                <c:pt idx="113">
                  <c:v>17.54</c:v>
                </c:pt>
                <c:pt idx="114">
                  <c:v>17.85</c:v>
                </c:pt>
              </c:numCache>
            </c:numRef>
          </c:val>
          <c:smooth val="0"/>
        </c:ser>
        <c:ser>
          <c:idx val="1"/>
          <c:order val="1"/>
          <c:tx>
            <c:strRef>
              <c:f>'Figure 2.3'!$C$4</c:f>
              <c:strCache>
                <c:ptCount val="1"/>
                <c:pt idx="0">
                  <c:v>Canada </c:v>
                </c:pt>
              </c:strCache>
            </c:strRef>
          </c:tx>
          <c:cat>
            <c:numRef>
              <c:f>'Figure 2.3'!$A$5:$A$120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2.3'!$C$5:$C$120</c:f>
              <c:numCache>
                <c:formatCode>General</c:formatCode>
                <c:ptCount val="116"/>
                <c:pt idx="20">
                  <c:v>14.4</c:v>
                </c:pt>
                <c:pt idx="21">
                  <c:v>17.6</c:v>
                </c:pt>
                <c:pt idx="22">
                  <c:v>15.17</c:v>
                </c:pt>
                <c:pt idx="23">
                  <c:v>14.38</c:v>
                </c:pt>
                <c:pt idx="24">
                  <c:v>14.53</c:v>
                </c:pt>
                <c:pt idx="25">
                  <c:v>13.18</c:v>
                </c:pt>
                <c:pt idx="26">
                  <c:v>14.01</c:v>
                </c:pt>
                <c:pt idx="27">
                  <c:v>14.69</c:v>
                </c:pt>
                <c:pt idx="28">
                  <c:v>15.31</c:v>
                </c:pt>
                <c:pt idx="29">
                  <c:v>15.64</c:v>
                </c:pt>
                <c:pt idx="30">
                  <c:v>16.1</c:v>
                </c:pt>
                <c:pt idx="31">
                  <c:v>16.6</c:v>
                </c:pt>
                <c:pt idx="32">
                  <c:v>17.67</c:v>
                </c:pt>
                <c:pt idx="33">
                  <c:v>18.03</c:v>
                </c:pt>
                <c:pt idx="34">
                  <c:v>17.5</c:v>
                </c:pt>
                <c:pt idx="35">
                  <c:v>16.99</c:v>
                </c:pt>
                <c:pt idx="36">
                  <c:v>17.45</c:v>
                </c:pt>
                <c:pt idx="37">
                  <c:v>16.26</c:v>
                </c:pt>
                <c:pt idx="38">
                  <c:v>18.41</c:v>
                </c:pt>
                <c:pt idx="39">
                  <c:v>16.88</c:v>
                </c:pt>
                <c:pt idx="40">
                  <c:v>14.71</c:v>
                </c:pt>
                <c:pt idx="41">
                  <c:v>13.3</c:v>
                </c:pt>
                <c:pt idx="42">
                  <c:v>11.3</c:v>
                </c:pt>
                <c:pt idx="43">
                  <c:v>10.72</c:v>
                </c:pt>
                <c:pt idx="44">
                  <c:v>10.01</c:v>
                </c:pt>
                <c:pt idx="45">
                  <c:v>10.12</c:v>
                </c:pt>
                <c:pt idx="46">
                  <c:v>10.72</c:v>
                </c:pt>
                <c:pt idx="47">
                  <c:v>10.99</c:v>
                </c:pt>
                <c:pt idx="48">
                  <c:v>10.39</c:v>
                </c:pt>
                <c:pt idx="49">
                  <c:v>10.69</c:v>
                </c:pt>
                <c:pt idx="50">
                  <c:v>10.88</c:v>
                </c:pt>
                <c:pt idx="51">
                  <c:v>10.03</c:v>
                </c:pt>
                <c:pt idx="52">
                  <c:v>9.85</c:v>
                </c:pt>
                <c:pt idx="53">
                  <c:v>9.88</c:v>
                </c:pt>
                <c:pt idx="54">
                  <c:v>10.33</c:v>
                </c:pt>
                <c:pt idx="55">
                  <c:v>10.19</c:v>
                </c:pt>
                <c:pt idx="56">
                  <c:v>9.62</c:v>
                </c:pt>
                <c:pt idx="57">
                  <c:v>9.64</c:v>
                </c:pt>
                <c:pt idx="58">
                  <c:v>9.89</c:v>
                </c:pt>
                <c:pt idx="59">
                  <c:v>9.73</c:v>
                </c:pt>
                <c:pt idx="60">
                  <c:v>9.77</c:v>
                </c:pt>
                <c:pt idx="61">
                  <c:v>9.93</c:v>
                </c:pt>
                <c:pt idx="62">
                  <c:v>9.37</c:v>
                </c:pt>
                <c:pt idx="63">
                  <c:v>9.140000000000001</c:v>
                </c:pt>
                <c:pt idx="64">
                  <c:v>9.38</c:v>
                </c:pt>
                <c:pt idx="65">
                  <c:v>9.2</c:v>
                </c:pt>
                <c:pt idx="66">
                  <c:v>8.91</c:v>
                </c:pt>
                <c:pt idx="67">
                  <c:v>9.0</c:v>
                </c:pt>
                <c:pt idx="68">
                  <c:v>9.04</c:v>
                </c:pt>
                <c:pt idx="69">
                  <c:v>9.01</c:v>
                </c:pt>
                <c:pt idx="70">
                  <c:v>8.97</c:v>
                </c:pt>
                <c:pt idx="71">
                  <c:v>8.87</c:v>
                </c:pt>
                <c:pt idx="72">
                  <c:v>8.75</c:v>
                </c:pt>
                <c:pt idx="73">
                  <c:v>8.8</c:v>
                </c:pt>
                <c:pt idx="74">
                  <c:v>8.81</c:v>
                </c:pt>
                <c:pt idx="75">
                  <c:v>8.74</c:v>
                </c:pt>
                <c:pt idx="76">
                  <c:v>8.08</c:v>
                </c:pt>
                <c:pt idx="77">
                  <c:v>7.74</c:v>
                </c:pt>
                <c:pt idx="78">
                  <c:v>7.6</c:v>
                </c:pt>
                <c:pt idx="79">
                  <c:v>7.71</c:v>
                </c:pt>
                <c:pt idx="80">
                  <c:v>8.06</c:v>
                </c:pt>
                <c:pt idx="81">
                  <c:v>7.8</c:v>
                </c:pt>
                <c:pt idx="82">
                  <c:v>7.87</c:v>
                </c:pt>
                <c:pt idx="83">
                  <c:v>7.7</c:v>
                </c:pt>
                <c:pt idx="84">
                  <c:v>7.85</c:v>
                </c:pt>
                <c:pt idx="85">
                  <c:v>7.89</c:v>
                </c:pt>
                <c:pt idx="86">
                  <c:v>8.05</c:v>
                </c:pt>
                <c:pt idx="87">
                  <c:v>8.24</c:v>
                </c:pt>
                <c:pt idx="88">
                  <c:v>9.17</c:v>
                </c:pt>
                <c:pt idx="89">
                  <c:v>9.79</c:v>
                </c:pt>
                <c:pt idx="90">
                  <c:v>9.34</c:v>
                </c:pt>
                <c:pt idx="91">
                  <c:v>9.35</c:v>
                </c:pt>
                <c:pt idx="92">
                  <c:v>9.29</c:v>
                </c:pt>
                <c:pt idx="93">
                  <c:v>9.57</c:v>
                </c:pt>
                <c:pt idx="94">
                  <c:v>9.59</c:v>
                </c:pt>
                <c:pt idx="95">
                  <c:v>9.97</c:v>
                </c:pt>
                <c:pt idx="96">
                  <c:v>10.49</c:v>
                </c:pt>
                <c:pt idx="97">
                  <c:v>11.26</c:v>
                </c:pt>
                <c:pt idx="98">
                  <c:v>11.78</c:v>
                </c:pt>
                <c:pt idx="99">
                  <c:v>12.03</c:v>
                </c:pt>
                <c:pt idx="100">
                  <c:v>12.78</c:v>
                </c:pt>
                <c:pt idx="101">
                  <c:v>12.7</c:v>
                </c:pt>
                <c:pt idx="102">
                  <c:v>12.35</c:v>
                </c:pt>
                <c:pt idx="103">
                  <c:v>12.28</c:v>
                </c:pt>
                <c:pt idx="104">
                  <c:v>12.65</c:v>
                </c:pt>
                <c:pt idx="105">
                  <c:v>13.09</c:v>
                </c:pt>
                <c:pt idx="106">
                  <c:v>13.71</c:v>
                </c:pt>
                <c:pt idx="107">
                  <c:v>13.72</c:v>
                </c:pt>
                <c:pt idx="108">
                  <c:v>13.06</c:v>
                </c:pt>
                <c:pt idx="109">
                  <c:v>12.29</c:v>
                </c:pt>
                <c:pt idx="110">
                  <c:v>12.22</c:v>
                </c:pt>
              </c:numCache>
            </c:numRef>
          </c:val>
          <c:smooth val="0"/>
        </c:ser>
        <c:dLbls>
          <c:showLegendKey val="0"/>
          <c:showVal val="0"/>
          <c:showCatName val="0"/>
          <c:showSerName val="0"/>
          <c:showPercent val="0"/>
          <c:showBubbleSize val="0"/>
        </c:dLbls>
        <c:marker val="1"/>
        <c:smooth val="0"/>
        <c:axId val="-342075568"/>
        <c:axId val="-342072816"/>
      </c:lineChart>
      <c:catAx>
        <c:axId val="-342075568"/>
        <c:scaling>
          <c:orientation val="minMax"/>
        </c:scaling>
        <c:delete val="0"/>
        <c:axPos val="b"/>
        <c:numFmt formatCode="General" sourceLinked="1"/>
        <c:majorTickMark val="out"/>
        <c:minorTickMark val="none"/>
        <c:tickLblPos val="nextTo"/>
        <c:crossAx val="-342072816"/>
        <c:crosses val="autoZero"/>
        <c:auto val="1"/>
        <c:lblAlgn val="ctr"/>
        <c:lblOffset val="100"/>
        <c:noMultiLvlLbl val="0"/>
      </c:catAx>
      <c:valAx>
        <c:axId val="-342072816"/>
        <c:scaling>
          <c:orientation val="minMax"/>
        </c:scaling>
        <c:delete val="0"/>
        <c:axPos val="l"/>
        <c:majorGridlines/>
        <c:numFmt formatCode="General" sourceLinked="1"/>
        <c:majorTickMark val="out"/>
        <c:minorTickMark val="none"/>
        <c:tickLblPos val="nextTo"/>
        <c:crossAx val="-342075568"/>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strRef>
              <c:f>'Figure 3.1'!$B$4</c:f>
              <c:strCache>
                <c:ptCount val="1"/>
                <c:pt idx="0">
                  <c:v>Korea</c:v>
                </c:pt>
              </c:strCache>
            </c:strRef>
          </c:tx>
          <c:spPr>
            <a:ln>
              <a:solidFill>
                <a:schemeClr val="accent2"/>
              </a:solidFill>
            </a:ln>
          </c:spPr>
          <c:marker>
            <c:symbol val="circle"/>
            <c:size val="9"/>
          </c:marker>
          <c:cat>
            <c:numRef>
              <c:f>'Figure 3.1'!$A$5:$A$120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3.1'!$B$5:$B$120</c:f>
              <c:numCache>
                <c:formatCode>General</c:formatCode>
                <c:ptCount val="116"/>
                <c:pt idx="33">
                  <c:v>21.13</c:v>
                </c:pt>
                <c:pt idx="34">
                  <c:v>20.14</c:v>
                </c:pt>
                <c:pt idx="35">
                  <c:v>18.44</c:v>
                </c:pt>
                <c:pt idx="36">
                  <c:v>18.0</c:v>
                </c:pt>
                <c:pt idx="37">
                  <c:v>16.77</c:v>
                </c:pt>
                <c:pt idx="38">
                  <c:v>17.8</c:v>
                </c:pt>
                <c:pt idx="39">
                  <c:v>17.21</c:v>
                </c:pt>
                <c:pt idx="40">
                  <c:v>17.02</c:v>
                </c:pt>
                <c:pt idx="79">
                  <c:v>7.17</c:v>
                </c:pt>
                <c:pt idx="80">
                  <c:v>7.47</c:v>
                </c:pt>
                <c:pt idx="81">
                  <c:v>7.14</c:v>
                </c:pt>
                <c:pt idx="82">
                  <c:v>7.27</c:v>
                </c:pt>
                <c:pt idx="83">
                  <c:v>7.46</c:v>
                </c:pt>
                <c:pt idx="84">
                  <c:v>7.35</c:v>
                </c:pt>
                <c:pt idx="85">
                  <c:v>7.16</c:v>
                </c:pt>
                <c:pt idx="95">
                  <c:v>6.88</c:v>
                </c:pt>
                <c:pt idx="96">
                  <c:v>7.27</c:v>
                </c:pt>
                <c:pt idx="97">
                  <c:v>7.49</c:v>
                </c:pt>
                <c:pt idx="98">
                  <c:v>6.58</c:v>
                </c:pt>
                <c:pt idx="99">
                  <c:v>7.55</c:v>
                </c:pt>
                <c:pt idx="100">
                  <c:v>8.19</c:v>
                </c:pt>
                <c:pt idx="101">
                  <c:v>8.55</c:v>
                </c:pt>
                <c:pt idx="102">
                  <c:v>9.16</c:v>
                </c:pt>
                <c:pt idx="103">
                  <c:v>9.220000000000001</c:v>
                </c:pt>
                <c:pt idx="104">
                  <c:v>9.64</c:v>
                </c:pt>
                <c:pt idx="105">
                  <c:v>9.96</c:v>
                </c:pt>
                <c:pt idx="106">
                  <c:v>10.78</c:v>
                </c:pt>
                <c:pt idx="107">
                  <c:v>11.28</c:v>
                </c:pt>
                <c:pt idx="108">
                  <c:v>11.37</c:v>
                </c:pt>
                <c:pt idx="109">
                  <c:v>11.33</c:v>
                </c:pt>
                <c:pt idx="110">
                  <c:v>11.76</c:v>
                </c:pt>
                <c:pt idx="111">
                  <c:v>12.25</c:v>
                </c:pt>
                <c:pt idx="112">
                  <c:v>12.23</c:v>
                </c:pt>
              </c:numCache>
            </c:numRef>
          </c:val>
          <c:smooth val="0"/>
        </c:ser>
        <c:ser>
          <c:idx val="1"/>
          <c:order val="1"/>
          <c:tx>
            <c:strRef>
              <c:f>'Figure 3.1'!$C$4</c:f>
              <c:strCache>
                <c:ptCount val="1"/>
                <c:pt idx="0">
                  <c:v>Singapore</c:v>
                </c:pt>
              </c:strCache>
            </c:strRef>
          </c:tx>
          <c:marker>
            <c:spPr>
              <a:solidFill>
                <a:schemeClr val="bg1"/>
              </a:solidFill>
            </c:spPr>
          </c:marker>
          <c:cat>
            <c:numRef>
              <c:f>'Figure 3.1'!$A$5:$A$120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3.1'!$C$5:$C$120</c:f>
              <c:numCache>
                <c:formatCode>General</c:formatCode>
                <c:ptCount val="116"/>
                <c:pt idx="47">
                  <c:v>10.94</c:v>
                </c:pt>
                <c:pt idx="48">
                  <c:v>10.93</c:v>
                </c:pt>
                <c:pt idx="49">
                  <c:v>10.38</c:v>
                </c:pt>
                <c:pt idx="50">
                  <c:v>12.74</c:v>
                </c:pt>
                <c:pt idx="51">
                  <c:v>14.79</c:v>
                </c:pt>
                <c:pt idx="52">
                  <c:v>13.8</c:v>
                </c:pt>
                <c:pt idx="53">
                  <c:v>12.49</c:v>
                </c:pt>
                <c:pt idx="54">
                  <c:v>12.39</c:v>
                </c:pt>
                <c:pt idx="56">
                  <c:v>12.42</c:v>
                </c:pt>
                <c:pt idx="57">
                  <c:v>12.29</c:v>
                </c:pt>
                <c:pt idx="58">
                  <c:v>11.7</c:v>
                </c:pt>
                <c:pt idx="59">
                  <c:v>13.05</c:v>
                </c:pt>
                <c:pt idx="60">
                  <c:v>10.97</c:v>
                </c:pt>
                <c:pt idx="61">
                  <c:v>11.19</c:v>
                </c:pt>
                <c:pt idx="62">
                  <c:v>11.07</c:v>
                </c:pt>
                <c:pt idx="63">
                  <c:v>10.93</c:v>
                </c:pt>
                <c:pt idx="64">
                  <c:v>12.62</c:v>
                </c:pt>
                <c:pt idx="65">
                  <c:v>10.91</c:v>
                </c:pt>
                <c:pt idx="66">
                  <c:v>10.36</c:v>
                </c:pt>
                <c:pt idx="67">
                  <c:v>10.23</c:v>
                </c:pt>
                <c:pt idx="68">
                  <c:v>10.63</c:v>
                </c:pt>
                <c:pt idx="69">
                  <c:v>10.18</c:v>
                </c:pt>
                <c:pt idx="70">
                  <c:v>10.77</c:v>
                </c:pt>
                <c:pt idx="71">
                  <c:v>10.57</c:v>
                </c:pt>
                <c:pt idx="72">
                  <c:v>10.8</c:v>
                </c:pt>
                <c:pt idx="73">
                  <c:v>11.15</c:v>
                </c:pt>
                <c:pt idx="74">
                  <c:v>10.46</c:v>
                </c:pt>
                <c:pt idx="75">
                  <c:v>10.57</c:v>
                </c:pt>
                <c:pt idx="76">
                  <c:v>10.41</c:v>
                </c:pt>
                <c:pt idx="77">
                  <c:v>10.02</c:v>
                </c:pt>
                <c:pt idx="78">
                  <c:v>10.3</c:v>
                </c:pt>
                <c:pt idx="79">
                  <c:v>11.15</c:v>
                </c:pt>
                <c:pt idx="80">
                  <c:v>10.59</c:v>
                </c:pt>
                <c:pt idx="81">
                  <c:v>10.6</c:v>
                </c:pt>
                <c:pt idx="82">
                  <c:v>10.79</c:v>
                </c:pt>
                <c:pt idx="83">
                  <c:v>10.45</c:v>
                </c:pt>
                <c:pt idx="84">
                  <c:v>10.17</c:v>
                </c:pt>
                <c:pt idx="85">
                  <c:v>10.67</c:v>
                </c:pt>
                <c:pt idx="86">
                  <c:v>10.26</c:v>
                </c:pt>
                <c:pt idx="87">
                  <c:v>11.41</c:v>
                </c:pt>
                <c:pt idx="88">
                  <c:v>10.72</c:v>
                </c:pt>
                <c:pt idx="89">
                  <c:v>11.3</c:v>
                </c:pt>
                <c:pt idx="90">
                  <c:v>11.22</c:v>
                </c:pt>
                <c:pt idx="91">
                  <c:v>10.43</c:v>
                </c:pt>
                <c:pt idx="93">
                  <c:v>10.53</c:v>
                </c:pt>
                <c:pt idx="94">
                  <c:v>10.02</c:v>
                </c:pt>
                <c:pt idx="95">
                  <c:v>9.84</c:v>
                </c:pt>
                <c:pt idx="96">
                  <c:v>9.99</c:v>
                </c:pt>
                <c:pt idx="97">
                  <c:v>10.31</c:v>
                </c:pt>
                <c:pt idx="98">
                  <c:v>11.1</c:v>
                </c:pt>
                <c:pt idx="99">
                  <c:v>12.78</c:v>
                </c:pt>
                <c:pt idx="100">
                  <c:v>13.26</c:v>
                </c:pt>
                <c:pt idx="101">
                  <c:v>15.07</c:v>
                </c:pt>
                <c:pt idx="102">
                  <c:v>15.06</c:v>
                </c:pt>
                <c:pt idx="103">
                  <c:v>14.24</c:v>
                </c:pt>
                <c:pt idx="104">
                  <c:v>13.6</c:v>
                </c:pt>
                <c:pt idx="105">
                  <c:v>13.6</c:v>
                </c:pt>
                <c:pt idx="106">
                  <c:v>14.23</c:v>
                </c:pt>
                <c:pt idx="107">
                  <c:v>14.06</c:v>
                </c:pt>
                <c:pt idx="108">
                  <c:v>15.15</c:v>
                </c:pt>
                <c:pt idx="109">
                  <c:v>13.66</c:v>
                </c:pt>
                <c:pt idx="110">
                  <c:v>13.39</c:v>
                </c:pt>
                <c:pt idx="111">
                  <c:v>13.85</c:v>
                </c:pt>
                <c:pt idx="112">
                  <c:v>13.57</c:v>
                </c:pt>
              </c:numCache>
            </c:numRef>
          </c:val>
          <c:smooth val="0"/>
        </c:ser>
        <c:dLbls>
          <c:showLegendKey val="0"/>
          <c:showVal val="0"/>
          <c:showCatName val="0"/>
          <c:showSerName val="0"/>
          <c:showPercent val="0"/>
          <c:showBubbleSize val="0"/>
        </c:dLbls>
        <c:marker val="1"/>
        <c:smooth val="0"/>
        <c:axId val="-342019664"/>
        <c:axId val="-342017184"/>
      </c:lineChart>
      <c:catAx>
        <c:axId val="-342019664"/>
        <c:scaling>
          <c:orientation val="minMax"/>
        </c:scaling>
        <c:delete val="0"/>
        <c:axPos val="b"/>
        <c:numFmt formatCode="General" sourceLinked="1"/>
        <c:majorTickMark val="out"/>
        <c:minorTickMark val="none"/>
        <c:tickLblPos val="nextTo"/>
        <c:crossAx val="-342017184"/>
        <c:crosses val="autoZero"/>
        <c:auto val="1"/>
        <c:lblAlgn val="ctr"/>
        <c:lblOffset val="100"/>
        <c:noMultiLvlLbl val="0"/>
      </c:catAx>
      <c:valAx>
        <c:axId val="-342017184"/>
        <c:scaling>
          <c:orientation val="minMax"/>
        </c:scaling>
        <c:delete val="0"/>
        <c:axPos val="l"/>
        <c:majorGridlines/>
        <c:numFmt formatCode="General" sourceLinked="1"/>
        <c:majorTickMark val="out"/>
        <c:minorTickMark val="none"/>
        <c:tickLblPos val="nextTo"/>
        <c:crossAx val="-342019664"/>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strRef>
              <c:f>'Figure 3.2'!$B$4</c:f>
              <c:strCache>
                <c:ptCount val="1"/>
                <c:pt idx="0">
                  <c:v>Malaysia</c:v>
                </c:pt>
              </c:strCache>
            </c:strRef>
          </c:tx>
          <c:marker>
            <c:symbol val="circle"/>
            <c:size val="9"/>
            <c:spPr>
              <a:ln>
                <a:solidFill>
                  <a:schemeClr val="tx2"/>
                </a:solidFill>
              </a:ln>
            </c:spPr>
          </c:marker>
          <c:cat>
            <c:numRef>
              <c:f>'Figure 3.2'!$A$5:$A$120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3.2'!$B$5:$B$120</c:f>
              <c:numCache>
                <c:formatCode>General</c:formatCode>
                <c:ptCount val="116"/>
                <c:pt idx="51">
                  <c:v>8.76</c:v>
                </c:pt>
                <c:pt idx="55">
                  <c:v>10.14</c:v>
                </c:pt>
                <c:pt idx="56">
                  <c:v>10.48</c:v>
                </c:pt>
                <c:pt idx="57">
                  <c:v>10.27</c:v>
                </c:pt>
                <c:pt idx="58">
                  <c:v>10.67</c:v>
                </c:pt>
                <c:pt idx="59">
                  <c:v>10.64</c:v>
                </c:pt>
                <c:pt idx="60">
                  <c:v>10.81</c:v>
                </c:pt>
                <c:pt idx="61">
                  <c:v>11.87</c:v>
                </c:pt>
                <c:pt idx="62">
                  <c:v>11.07</c:v>
                </c:pt>
                <c:pt idx="63">
                  <c:v>11.64</c:v>
                </c:pt>
                <c:pt idx="64">
                  <c:v>12.02</c:v>
                </c:pt>
                <c:pt idx="65">
                  <c:v>12.99</c:v>
                </c:pt>
                <c:pt idx="66">
                  <c:v>10.86</c:v>
                </c:pt>
                <c:pt idx="67">
                  <c:v>10.72</c:v>
                </c:pt>
                <c:pt idx="68">
                  <c:v>11.7</c:v>
                </c:pt>
                <c:pt idx="69">
                  <c:v>11.28</c:v>
                </c:pt>
                <c:pt idx="70">
                  <c:v>10.99</c:v>
                </c:pt>
                <c:pt idx="71">
                  <c:v>11.51</c:v>
                </c:pt>
                <c:pt idx="72">
                  <c:v>11.51</c:v>
                </c:pt>
                <c:pt idx="73">
                  <c:v>10.69</c:v>
                </c:pt>
                <c:pt idx="74">
                  <c:v>9.29</c:v>
                </c:pt>
                <c:pt idx="75">
                  <c:v>10.4</c:v>
                </c:pt>
                <c:pt idx="83">
                  <c:v>7.87</c:v>
                </c:pt>
                <c:pt idx="84">
                  <c:v>8.35</c:v>
                </c:pt>
                <c:pt idx="85">
                  <c:v>9.08</c:v>
                </c:pt>
                <c:pt idx="86">
                  <c:v>9.66</c:v>
                </c:pt>
                <c:pt idx="88">
                  <c:v>7.9</c:v>
                </c:pt>
                <c:pt idx="93">
                  <c:v>9.19</c:v>
                </c:pt>
                <c:pt idx="94">
                  <c:v>8.97</c:v>
                </c:pt>
                <c:pt idx="95">
                  <c:v>8.88</c:v>
                </c:pt>
                <c:pt idx="100">
                  <c:v>8.18</c:v>
                </c:pt>
                <c:pt idx="101">
                  <c:v>7.96</c:v>
                </c:pt>
                <c:pt idx="102">
                  <c:v>8.93</c:v>
                </c:pt>
                <c:pt idx="103">
                  <c:v>9.48</c:v>
                </c:pt>
                <c:pt idx="105">
                  <c:v>9.45</c:v>
                </c:pt>
                <c:pt idx="109">
                  <c:v>9.41</c:v>
                </c:pt>
                <c:pt idx="110">
                  <c:v>9.43</c:v>
                </c:pt>
                <c:pt idx="111">
                  <c:v>8.95</c:v>
                </c:pt>
                <c:pt idx="112">
                  <c:v>9.11</c:v>
                </c:pt>
              </c:numCache>
            </c:numRef>
          </c:val>
          <c:smooth val="0"/>
        </c:ser>
        <c:ser>
          <c:idx val="1"/>
          <c:order val="1"/>
          <c:tx>
            <c:strRef>
              <c:f>'Figure 3.2'!$C$4</c:f>
              <c:strCache>
                <c:ptCount val="1"/>
                <c:pt idx="0">
                  <c:v>South Africa</c:v>
                </c:pt>
              </c:strCache>
            </c:strRef>
          </c:tx>
          <c:marker>
            <c:spPr>
              <a:solidFill>
                <a:schemeClr val="tx1"/>
              </a:solidFill>
            </c:spPr>
          </c:marker>
          <c:cat>
            <c:numRef>
              <c:f>'Figure 3.2'!$A$5:$A$120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3.2'!$C$5:$C$120</c:f>
              <c:numCache>
                <c:formatCode>General</c:formatCode>
                <c:ptCount val="116"/>
                <c:pt idx="14">
                  <c:v>22.03</c:v>
                </c:pt>
                <c:pt idx="15">
                  <c:v>21.95</c:v>
                </c:pt>
                <c:pt idx="16">
                  <c:v>22.06</c:v>
                </c:pt>
                <c:pt idx="17">
                  <c:v>22.89</c:v>
                </c:pt>
                <c:pt idx="18">
                  <c:v>21.1</c:v>
                </c:pt>
                <c:pt idx="19">
                  <c:v>19.1</c:v>
                </c:pt>
                <c:pt idx="20">
                  <c:v>20.31</c:v>
                </c:pt>
                <c:pt idx="21">
                  <c:v>21.82</c:v>
                </c:pt>
                <c:pt idx="22">
                  <c:v>19.22</c:v>
                </c:pt>
                <c:pt idx="23">
                  <c:v>19.53</c:v>
                </c:pt>
                <c:pt idx="24">
                  <c:v>19.97</c:v>
                </c:pt>
                <c:pt idx="25">
                  <c:v>20.61</c:v>
                </c:pt>
                <c:pt idx="26">
                  <c:v>20.2</c:v>
                </c:pt>
                <c:pt idx="27">
                  <c:v>19.99</c:v>
                </c:pt>
                <c:pt idx="28">
                  <c:v>20.08</c:v>
                </c:pt>
                <c:pt idx="29">
                  <c:v>20.15</c:v>
                </c:pt>
                <c:pt idx="30">
                  <c:v>20.53</c:v>
                </c:pt>
                <c:pt idx="31">
                  <c:v>20.34</c:v>
                </c:pt>
                <c:pt idx="32">
                  <c:v>19.77</c:v>
                </c:pt>
                <c:pt idx="33">
                  <c:v>19.46</c:v>
                </c:pt>
                <c:pt idx="34">
                  <c:v>18.54</c:v>
                </c:pt>
                <c:pt idx="35">
                  <c:v>18.87</c:v>
                </c:pt>
                <c:pt idx="36">
                  <c:v>18.49</c:v>
                </c:pt>
                <c:pt idx="37">
                  <c:v>17.76</c:v>
                </c:pt>
                <c:pt idx="38">
                  <c:v>17.09</c:v>
                </c:pt>
                <c:pt idx="39">
                  <c:v>16.02</c:v>
                </c:pt>
                <c:pt idx="44">
                  <c:v>18.24</c:v>
                </c:pt>
                <c:pt idx="45">
                  <c:v>20.44</c:v>
                </c:pt>
                <c:pt idx="46">
                  <c:v>23.61</c:v>
                </c:pt>
                <c:pt idx="47">
                  <c:v>21.29</c:v>
                </c:pt>
                <c:pt idx="48">
                  <c:v>22.09</c:v>
                </c:pt>
                <c:pt idx="49">
                  <c:v>17.74</c:v>
                </c:pt>
                <c:pt idx="54">
                  <c:v>14.16</c:v>
                </c:pt>
                <c:pt idx="55">
                  <c:v>14.42</c:v>
                </c:pt>
                <c:pt idx="56">
                  <c:v>13.92</c:v>
                </c:pt>
                <c:pt idx="57">
                  <c:v>13.56</c:v>
                </c:pt>
                <c:pt idx="58">
                  <c:v>12.93</c:v>
                </c:pt>
                <c:pt idx="59">
                  <c:v>12.59</c:v>
                </c:pt>
                <c:pt idx="61">
                  <c:v>11.79</c:v>
                </c:pt>
                <c:pt idx="63">
                  <c:v>13.2</c:v>
                </c:pt>
                <c:pt idx="64">
                  <c:v>13.67</c:v>
                </c:pt>
                <c:pt idx="65">
                  <c:v>13.26</c:v>
                </c:pt>
                <c:pt idx="67">
                  <c:v>12.63</c:v>
                </c:pt>
                <c:pt idx="69">
                  <c:v>13.38</c:v>
                </c:pt>
                <c:pt idx="71">
                  <c:v>12.9</c:v>
                </c:pt>
                <c:pt idx="74">
                  <c:v>12.94</c:v>
                </c:pt>
                <c:pt idx="75">
                  <c:v>12.18</c:v>
                </c:pt>
                <c:pt idx="78">
                  <c:v>10.35</c:v>
                </c:pt>
                <c:pt idx="79">
                  <c:v>9.93</c:v>
                </c:pt>
                <c:pt idx="80">
                  <c:v>10.89</c:v>
                </c:pt>
                <c:pt idx="81">
                  <c:v>11.35</c:v>
                </c:pt>
                <c:pt idx="82">
                  <c:v>12.0</c:v>
                </c:pt>
                <c:pt idx="83">
                  <c:v>11.34</c:v>
                </c:pt>
                <c:pt idx="84">
                  <c:v>11.3</c:v>
                </c:pt>
                <c:pt idx="85">
                  <c:v>10.64</c:v>
                </c:pt>
                <c:pt idx="86">
                  <c:v>10.35</c:v>
                </c:pt>
                <c:pt idx="87">
                  <c:v>8.78</c:v>
                </c:pt>
                <c:pt idx="88">
                  <c:v>9.88</c:v>
                </c:pt>
                <c:pt idx="90">
                  <c:v>9.85</c:v>
                </c:pt>
                <c:pt idx="91">
                  <c:v>10.54</c:v>
                </c:pt>
                <c:pt idx="92">
                  <c:v>10.56</c:v>
                </c:pt>
                <c:pt idx="93">
                  <c:v>10.27</c:v>
                </c:pt>
                <c:pt idx="102">
                  <c:v>14.95</c:v>
                </c:pt>
                <c:pt idx="103">
                  <c:v>15.23</c:v>
                </c:pt>
                <c:pt idx="104">
                  <c:v>15.38</c:v>
                </c:pt>
                <c:pt idx="105">
                  <c:v>16.18</c:v>
                </c:pt>
                <c:pt idx="106">
                  <c:v>17.1</c:v>
                </c:pt>
                <c:pt idx="107">
                  <c:v>18.12</c:v>
                </c:pt>
                <c:pt idx="108">
                  <c:v>17.87</c:v>
                </c:pt>
                <c:pt idx="109">
                  <c:v>16.74</c:v>
                </c:pt>
                <c:pt idx="110">
                  <c:v>16.77</c:v>
                </c:pt>
                <c:pt idx="111">
                  <c:v>16.68</c:v>
                </c:pt>
              </c:numCache>
            </c:numRef>
          </c:val>
          <c:smooth val="0"/>
        </c:ser>
        <c:dLbls>
          <c:showLegendKey val="0"/>
          <c:showVal val="0"/>
          <c:showCatName val="0"/>
          <c:showSerName val="0"/>
          <c:showPercent val="0"/>
          <c:showBubbleSize val="0"/>
        </c:dLbls>
        <c:marker val="1"/>
        <c:smooth val="0"/>
        <c:axId val="-341214128"/>
        <c:axId val="-341211648"/>
      </c:lineChart>
      <c:catAx>
        <c:axId val="-341214128"/>
        <c:scaling>
          <c:orientation val="minMax"/>
        </c:scaling>
        <c:delete val="0"/>
        <c:axPos val="b"/>
        <c:numFmt formatCode="General" sourceLinked="1"/>
        <c:majorTickMark val="out"/>
        <c:minorTickMark val="none"/>
        <c:tickLblPos val="nextTo"/>
        <c:crossAx val="-341211648"/>
        <c:crosses val="autoZero"/>
        <c:auto val="1"/>
        <c:lblAlgn val="ctr"/>
        <c:lblOffset val="100"/>
        <c:noMultiLvlLbl val="0"/>
      </c:catAx>
      <c:valAx>
        <c:axId val="-341211648"/>
        <c:scaling>
          <c:orientation val="minMax"/>
        </c:scaling>
        <c:delete val="0"/>
        <c:axPos val="l"/>
        <c:majorGridlines/>
        <c:numFmt formatCode="General" sourceLinked="1"/>
        <c:majorTickMark val="out"/>
        <c:minorTickMark val="none"/>
        <c:tickLblPos val="nextTo"/>
        <c:crossAx val="-341214128"/>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strRef>
              <c:f>'Figure 3.4'!$B$4</c:f>
              <c:strCache>
                <c:ptCount val="1"/>
                <c:pt idx="0">
                  <c:v>Argentina</c:v>
                </c:pt>
              </c:strCache>
            </c:strRef>
          </c:tx>
          <c:cat>
            <c:numRef>
              <c:f>'Figure 3.4'!$A$5:$A$120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3.4'!$B$5:$B$120</c:f>
              <c:numCache>
                <c:formatCode>General</c:formatCode>
                <c:ptCount val="116"/>
                <c:pt idx="32">
                  <c:v>18.77</c:v>
                </c:pt>
                <c:pt idx="33">
                  <c:v>17.18</c:v>
                </c:pt>
                <c:pt idx="34">
                  <c:v>18.06</c:v>
                </c:pt>
                <c:pt idx="35">
                  <c:v>18.44</c:v>
                </c:pt>
                <c:pt idx="36">
                  <c:v>20.4</c:v>
                </c:pt>
                <c:pt idx="37">
                  <c:v>20.44</c:v>
                </c:pt>
                <c:pt idx="38">
                  <c:v>20.47</c:v>
                </c:pt>
                <c:pt idx="39">
                  <c:v>20.88</c:v>
                </c:pt>
                <c:pt idx="40">
                  <c:v>20.11</c:v>
                </c:pt>
                <c:pt idx="41">
                  <c:v>22.43</c:v>
                </c:pt>
                <c:pt idx="42">
                  <c:v>23.77</c:v>
                </c:pt>
                <c:pt idx="43">
                  <c:v>25.96</c:v>
                </c:pt>
                <c:pt idx="44">
                  <c:v>24.75</c:v>
                </c:pt>
                <c:pt idx="45">
                  <c:v>23.39</c:v>
                </c:pt>
                <c:pt idx="46">
                  <c:v>22.63</c:v>
                </c:pt>
                <c:pt idx="47">
                  <c:v>24.02</c:v>
                </c:pt>
                <c:pt idx="48">
                  <c:v>23.22</c:v>
                </c:pt>
                <c:pt idx="49">
                  <c:v>19.34</c:v>
                </c:pt>
                <c:pt idx="50">
                  <c:v>19.81</c:v>
                </c:pt>
                <c:pt idx="51">
                  <c:v>16.96</c:v>
                </c:pt>
                <c:pt idx="52">
                  <c:v>15.96</c:v>
                </c:pt>
                <c:pt idx="53">
                  <c:v>15.35</c:v>
                </c:pt>
                <c:pt idx="54">
                  <c:v>16.54</c:v>
                </c:pt>
                <c:pt idx="56">
                  <c:v>15.66</c:v>
                </c:pt>
                <c:pt idx="58">
                  <c:v>14.17</c:v>
                </c:pt>
                <c:pt idx="59">
                  <c:v>15.92</c:v>
                </c:pt>
                <c:pt idx="61">
                  <c:v>14.68</c:v>
                </c:pt>
                <c:pt idx="97">
                  <c:v>12.39</c:v>
                </c:pt>
                <c:pt idx="98">
                  <c:v>12.57</c:v>
                </c:pt>
                <c:pt idx="99">
                  <c:v>13.53</c:v>
                </c:pt>
                <c:pt idx="100">
                  <c:v>14.34</c:v>
                </c:pt>
                <c:pt idx="101">
                  <c:v>12.91</c:v>
                </c:pt>
                <c:pt idx="102">
                  <c:v>15.53</c:v>
                </c:pt>
                <c:pt idx="103">
                  <c:v>16.85</c:v>
                </c:pt>
                <c:pt idx="104">
                  <c:v>16.75</c:v>
                </c:pt>
              </c:numCache>
            </c:numRef>
          </c:val>
          <c:smooth val="0"/>
        </c:ser>
        <c:ser>
          <c:idx val="1"/>
          <c:order val="1"/>
          <c:tx>
            <c:strRef>
              <c:f>'Figure 3.4'!$C$4</c:f>
              <c:strCache>
                <c:ptCount val="1"/>
                <c:pt idx="0">
                  <c:v>Indonesia</c:v>
                </c:pt>
              </c:strCache>
            </c:strRef>
          </c:tx>
          <c:cat>
            <c:numRef>
              <c:f>'Figure 3.4'!$A$5:$A$120</c:f>
              <c:numCache>
                <c:formatCode>General</c:formatCode>
                <c:ptCount val="116"/>
                <c:pt idx="0">
                  <c:v>1900.0</c:v>
                </c:pt>
                <c:pt idx="1">
                  <c:v>1901.0</c:v>
                </c:pt>
                <c:pt idx="2">
                  <c:v>1902.0</c:v>
                </c:pt>
                <c:pt idx="3">
                  <c:v>1903.0</c:v>
                </c:pt>
                <c:pt idx="4">
                  <c:v>1904.0</c:v>
                </c:pt>
                <c:pt idx="5">
                  <c:v>1905.0</c:v>
                </c:pt>
                <c:pt idx="6">
                  <c:v>1906.0</c:v>
                </c:pt>
                <c:pt idx="7">
                  <c:v>1907.0</c:v>
                </c:pt>
                <c:pt idx="8">
                  <c:v>1908.0</c:v>
                </c:pt>
                <c:pt idx="9">
                  <c:v>1909.0</c:v>
                </c:pt>
                <c:pt idx="10">
                  <c:v>1910.0</c:v>
                </c:pt>
                <c:pt idx="11">
                  <c:v>1911.0</c:v>
                </c:pt>
                <c:pt idx="12">
                  <c:v>1912.0</c:v>
                </c:pt>
                <c:pt idx="13">
                  <c:v>1913.0</c:v>
                </c:pt>
                <c:pt idx="14">
                  <c:v>1914.0</c:v>
                </c:pt>
                <c:pt idx="15">
                  <c:v>1915.0</c:v>
                </c:pt>
                <c:pt idx="16">
                  <c:v>1916.0</c:v>
                </c:pt>
                <c:pt idx="17">
                  <c:v>1917.0</c:v>
                </c:pt>
                <c:pt idx="18">
                  <c:v>1918.0</c:v>
                </c:pt>
                <c:pt idx="19">
                  <c:v>1919.0</c:v>
                </c:pt>
                <c:pt idx="20">
                  <c:v>1920.0</c:v>
                </c:pt>
                <c:pt idx="21">
                  <c:v>1921.0</c:v>
                </c:pt>
                <c:pt idx="22">
                  <c:v>1922.0</c:v>
                </c:pt>
                <c:pt idx="23">
                  <c:v>1923.0</c:v>
                </c:pt>
                <c:pt idx="24">
                  <c:v>1924.0</c:v>
                </c:pt>
                <c:pt idx="25">
                  <c:v>1925.0</c:v>
                </c:pt>
                <c:pt idx="26">
                  <c:v>1926.0</c:v>
                </c:pt>
                <c:pt idx="27">
                  <c:v>1927.0</c:v>
                </c:pt>
                <c:pt idx="28">
                  <c:v>1928.0</c:v>
                </c:pt>
                <c:pt idx="29">
                  <c:v>1929.0</c:v>
                </c:pt>
                <c:pt idx="30">
                  <c:v>1930.0</c:v>
                </c:pt>
                <c:pt idx="31">
                  <c:v>1931.0</c:v>
                </c:pt>
                <c:pt idx="32">
                  <c:v>1932.0</c:v>
                </c:pt>
                <c:pt idx="33">
                  <c:v>1933.0</c:v>
                </c:pt>
                <c:pt idx="34">
                  <c:v>1934.0</c:v>
                </c:pt>
                <c:pt idx="35">
                  <c:v>1935.0</c:v>
                </c:pt>
                <c:pt idx="36">
                  <c:v>1936.0</c:v>
                </c:pt>
                <c:pt idx="37">
                  <c:v>1937.0</c:v>
                </c:pt>
                <c:pt idx="38">
                  <c:v>1938.0</c:v>
                </c:pt>
                <c:pt idx="39">
                  <c:v>1939.0</c:v>
                </c:pt>
                <c:pt idx="40">
                  <c:v>1940.0</c:v>
                </c:pt>
                <c:pt idx="41">
                  <c:v>1941.0</c:v>
                </c:pt>
                <c:pt idx="42">
                  <c:v>1942.0</c:v>
                </c:pt>
                <c:pt idx="43">
                  <c:v>1943.0</c:v>
                </c:pt>
                <c:pt idx="44">
                  <c:v>1944.0</c:v>
                </c:pt>
                <c:pt idx="45">
                  <c:v>1945.0</c:v>
                </c:pt>
                <c:pt idx="46">
                  <c:v>1946.0</c:v>
                </c:pt>
                <c:pt idx="47">
                  <c:v>1947.0</c:v>
                </c:pt>
                <c:pt idx="48">
                  <c:v>1948.0</c:v>
                </c:pt>
                <c:pt idx="49">
                  <c:v>1949.0</c:v>
                </c:pt>
                <c:pt idx="50">
                  <c:v>1950.0</c:v>
                </c:pt>
                <c:pt idx="51">
                  <c:v>1951.0</c:v>
                </c:pt>
                <c:pt idx="52">
                  <c:v>1952.0</c:v>
                </c:pt>
                <c:pt idx="53">
                  <c:v>1953.0</c:v>
                </c:pt>
                <c:pt idx="54">
                  <c:v>1954.0</c:v>
                </c:pt>
                <c:pt idx="55">
                  <c:v>1955.0</c:v>
                </c:pt>
                <c:pt idx="56">
                  <c:v>1956.0</c:v>
                </c:pt>
                <c:pt idx="57">
                  <c:v>1957.0</c:v>
                </c:pt>
                <c:pt idx="58">
                  <c:v>1958.0</c:v>
                </c:pt>
                <c:pt idx="59">
                  <c:v>1959.0</c:v>
                </c:pt>
                <c:pt idx="60">
                  <c:v>1960.0</c:v>
                </c:pt>
                <c:pt idx="61">
                  <c:v>1961.0</c:v>
                </c:pt>
                <c:pt idx="62">
                  <c:v>1962.0</c:v>
                </c:pt>
                <c:pt idx="63">
                  <c:v>1963.0</c:v>
                </c:pt>
                <c:pt idx="64">
                  <c:v>1964.0</c:v>
                </c:pt>
                <c:pt idx="65">
                  <c:v>1965.0</c:v>
                </c:pt>
                <c:pt idx="66">
                  <c:v>1966.0</c:v>
                </c:pt>
                <c:pt idx="67">
                  <c:v>1967.0</c:v>
                </c:pt>
                <c:pt idx="68">
                  <c:v>1968.0</c:v>
                </c:pt>
                <c:pt idx="69">
                  <c:v>1969.0</c:v>
                </c:pt>
                <c:pt idx="70">
                  <c:v>1970.0</c:v>
                </c:pt>
                <c:pt idx="71">
                  <c:v>1971.0</c:v>
                </c:pt>
                <c:pt idx="72">
                  <c:v>1972.0</c:v>
                </c:pt>
                <c:pt idx="73">
                  <c:v>1973.0</c:v>
                </c:pt>
                <c:pt idx="74">
                  <c:v>1974.0</c:v>
                </c:pt>
                <c:pt idx="75">
                  <c:v>1975.0</c:v>
                </c:pt>
                <c:pt idx="76">
                  <c:v>1976.0</c:v>
                </c:pt>
                <c:pt idx="77">
                  <c:v>1977.0</c:v>
                </c:pt>
                <c:pt idx="78">
                  <c:v>1978.0</c:v>
                </c:pt>
                <c:pt idx="79">
                  <c:v>1979.0</c:v>
                </c:pt>
                <c:pt idx="80">
                  <c:v>1980.0</c:v>
                </c:pt>
                <c:pt idx="81">
                  <c:v>1981.0</c:v>
                </c:pt>
                <c:pt idx="82">
                  <c:v>1982.0</c:v>
                </c:pt>
                <c:pt idx="83">
                  <c:v>1983.0</c:v>
                </c:pt>
                <c:pt idx="84">
                  <c:v>1984.0</c:v>
                </c:pt>
                <c:pt idx="85">
                  <c:v>1985.0</c:v>
                </c:pt>
                <c:pt idx="86">
                  <c:v>1986.0</c:v>
                </c:pt>
                <c:pt idx="87">
                  <c:v>1987.0</c:v>
                </c:pt>
                <c:pt idx="88">
                  <c:v>1988.0</c:v>
                </c:pt>
                <c:pt idx="89">
                  <c:v>1989.0</c:v>
                </c:pt>
                <c:pt idx="90">
                  <c:v>1990.0</c:v>
                </c:pt>
                <c:pt idx="91">
                  <c:v>1991.0</c:v>
                </c:pt>
                <c:pt idx="92">
                  <c:v>1992.0</c:v>
                </c:pt>
                <c:pt idx="93">
                  <c:v>1993.0</c:v>
                </c:pt>
                <c:pt idx="94">
                  <c:v>1994.0</c:v>
                </c:pt>
                <c:pt idx="95">
                  <c:v>1995.0</c:v>
                </c:pt>
                <c:pt idx="96">
                  <c:v>1996.0</c:v>
                </c:pt>
                <c:pt idx="97">
                  <c:v>1997.0</c:v>
                </c:pt>
                <c:pt idx="98">
                  <c:v>1998.0</c:v>
                </c:pt>
                <c:pt idx="99">
                  <c:v>1999.0</c:v>
                </c:pt>
                <c:pt idx="100">
                  <c:v>2000.0</c:v>
                </c:pt>
                <c:pt idx="101">
                  <c:v>2001.0</c:v>
                </c:pt>
                <c:pt idx="102">
                  <c:v>2002.0</c:v>
                </c:pt>
                <c:pt idx="103">
                  <c:v>2003.0</c:v>
                </c:pt>
                <c:pt idx="104">
                  <c:v>2004.0</c:v>
                </c:pt>
                <c:pt idx="105">
                  <c:v>2005.0</c:v>
                </c:pt>
                <c:pt idx="106">
                  <c:v>2006.0</c:v>
                </c:pt>
                <c:pt idx="107">
                  <c:v>2007.0</c:v>
                </c:pt>
                <c:pt idx="108">
                  <c:v>2008.0</c:v>
                </c:pt>
                <c:pt idx="109">
                  <c:v>2009.0</c:v>
                </c:pt>
                <c:pt idx="110">
                  <c:v>2010.0</c:v>
                </c:pt>
                <c:pt idx="111">
                  <c:v>2011.0</c:v>
                </c:pt>
                <c:pt idx="112">
                  <c:v>2012.0</c:v>
                </c:pt>
                <c:pt idx="113">
                  <c:v>2013.0</c:v>
                </c:pt>
                <c:pt idx="114">
                  <c:v>2014.0</c:v>
                </c:pt>
                <c:pt idx="115">
                  <c:v>2015.0</c:v>
                </c:pt>
              </c:numCache>
            </c:numRef>
          </c:cat>
          <c:val>
            <c:numRef>
              <c:f>'Figure 3.4'!$C$5:$C$120</c:f>
              <c:numCache>
                <c:formatCode>General</c:formatCode>
                <c:ptCount val="116"/>
                <c:pt idx="21">
                  <c:v>11.82</c:v>
                </c:pt>
                <c:pt idx="22">
                  <c:v>14.28</c:v>
                </c:pt>
                <c:pt idx="23">
                  <c:v>14.81</c:v>
                </c:pt>
                <c:pt idx="24">
                  <c:v>14.42</c:v>
                </c:pt>
                <c:pt idx="25">
                  <c:v>14.19</c:v>
                </c:pt>
                <c:pt idx="26">
                  <c:v>15.0</c:v>
                </c:pt>
                <c:pt idx="27">
                  <c:v>15.52</c:v>
                </c:pt>
                <c:pt idx="28">
                  <c:v>16.38</c:v>
                </c:pt>
                <c:pt idx="29">
                  <c:v>16.71</c:v>
                </c:pt>
                <c:pt idx="30">
                  <c:v>16.64</c:v>
                </c:pt>
                <c:pt idx="31">
                  <c:v>20.03</c:v>
                </c:pt>
                <c:pt idx="32">
                  <c:v>21.13</c:v>
                </c:pt>
                <c:pt idx="33">
                  <c:v>21.55</c:v>
                </c:pt>
                <c:pt idx="34">
                  <c:v>21.51</c:v>
                </c:pt>
                <c:pt idx="38">
                  <c:v>19.8</c:v>
                </c:pt>
                <c:pt idx="39">
                  <c:v>19.87</c:v>
                </c:pt>
                <c:pt idx="82">
                  <c:v>7.17</c:v>
                </c:pt>
                <c:pt idx="87">
                  <c:v>7.99</c:v>
                </c:pt>
                <c:pt idx="90">
                  <c:v>8.05</c:v>
                </c:pt>
                <c:pt idx="93">
                  <c:v>9.1</c:v>
                </c:pt>
                <c:pt idx="96">
                  <c:v>9.69</c:v>
                </c:pt>
                <c:pt idx="98">
                  <c:v>12.42</c:v>
                </c:pt>
                <c:pt idx="99">
                  <c:v>13.65</c:v>
                </c:pt>
                <c:pt idx="100">
                  <c:v>13.82</c:v>
                </c:pt>
                <c:pt idx="101">
                  <c:v>15.52</c:v>
                </c:pt>
                <c:pt idx="102">
                  <c:v>10.47</c:v>
                </c:pt>
                <c:pt idx="103">
                  <c:v>9.76</c:v>
                </c:pt>
                <c:pt idx="104">
                  <c:v>8.46</c:v>
                </c:pt>
              </c:numCache>
            </c:numRef>
          </c:val>
          <c:smooth val="0"/>
        </c:ser>
        <c:dLbls>
          <c:showLegendKey val="0"/>
          <c:showVal val="0"/>
          <c:showCatName val="0"/>
          <c:showSerName val="0"/>
          <c:showPercent val="0"/>
          <c:showBubbleSize val="0"/>
        </c:dLbls>
        <c:marker val="1"/>
        <c:smooth val="0"/>
        <c:axId val="-341168912"/>
        <c:axId val="-341166160"/>
      </c:lineChart>
      <c:catAx>
        <c:axId val="-341168912"/>
        <c:scaling>
          <c:orientation val="minMax"/>
        </c:scaling>
        <c:delete val="0"/>
        <c:axPos val="b"/>
        <c:numFmt formatCode="General" sourceLinked="1"/>
        <c:majorTickMark val="out"/>
        <c:minorTickMark val="none"/>
        <c:tickLblPos val="nextTo"/>
        <c:crossAx val="-341166160"/>
        <c:crosses val="autoZero"/>
        <c:auto val="1"/>
        <c:lblAlgn val="ctr"/>
        <c:lblOffset val="100"/>
        <c:noMultiLvlLbl val="0"/>
      </c:catAx>
      <c:valAx>
        <c:axId val="-341166160"/>
        <c:scaling>
          <c:orientation val="minMax"/>
        </c:scaling>
        <c:delete val="0"/>
        <c:axPos val="l"/>
        <c:majorGridlines/>
        <c:numFmt formatCode="General" sourceLinked="1"/>
        <c:majorTickMark val="out"/>
        <c:minorTickMark val="none"/>
        <c:tickLblPos val="nextTo"/>
        <c:crossAx val="-341168912"/>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Income Inequality &amp; Meat Consumption</a:t>
            </a:r>
          </a:p>
        </c:rich>
      </c:tx>
      <c:overlay val="0"/>
    </c:title>
    <c:autoTitleDeleted val="0"/>
    <c:plotArea>
      <c:layout/>
      <c:bubbleChart>
        <c:varyColors val="0"/>
        <c:ser>
          <c:idx val="0"/>
          <c:order val="0"/>
          <c:tx>
            <c:strRef>
              <c:f>'Figure 4.2'!$A$3</c:f>
              <c:strCache>
                <c:ptCount val="1"/>
                <c:pt idx="0">
                  <c:v>New Zealand</c:v>
                </c:pt>
              </c:strCache>
            </c:strRef>
          </c:tx>
          <c:invertIfNegative val="0"/>
          <c:xVal>
            <c:numRef>
              <c:f>'Figure 4.2'!$B$3</c:f>
              <c:numCache>
                <c:formatCode>0.00</c:formatCode>
                <c:ptCount val="1"/>
                <c:pt idx="0">
                  <c:v>8.210000000000001</c:v>
                </c:pt>
              </c:numCache>
            </c:numRef>
          </c:xVal>
          <c:yVal>
            <c:numRef>
              <c:f>'Figure 4.2'!$C$3</c:f>
              <c:numCache>
                <c:formatCode>0.0</c:formatCode>
                <c:ptCount val="1"/>
                <c:pt idx="0">
                  <c:v>126.9</c:v>
                </c:pt>
              </c:numCache>
            </c:numRef>
          </c:yVal>
          <c:bubbleSize>
            <c:numRef>
              <c:f>'Figure 4.2'!$D$3</c:f>
              <c:numCache>
                <c:formatCode>General</c:formatCode>
                <c:ptCount val="1"/>
                <c:pt idx="0">
                  <c:v>4.5058E6</c:v>
                </c:pt>
              </c:numCache>
            </c:numRef>
          </c:bubbleSize>
          <c:bubble3D val="0"/>
        </c:ser>
        <c:ser>
          <c:idx val="1"/>
          <c:order val="1"/>
          <c:tx>
            <c:strRef>
              <c:f>'Figure 4.2'!$A$5</c:f>
              <c:strCache>
                <c:ptCount val="1"/>
                <c:pt idx="0">
                  <c:v>United States </c:v>
                </c:pt>
              </c:strCache>
            </c:strRef>
          </c:tx>
          <c:spPr>
            <a:ln w="25400">
              <a:noFill/>
            </a:ln>
          </c:spPr>
          <c:invertIfNegative val="0"/>
          <c:xVal>
            <c:numRef>
              <c:f>'Figure 4.2'!$B$5</c:f>
              <c:numCache>
                <c:formatCode>0.00</c:formatCode>
                <c:ptCount val="1"/>
                <c:pt idx="0">
                  <c:v>20.32</c:v>
                </c:pt>
              </c:numCache>
            </c:numRef>
          </c:xVal>
          <c:yVal>
            <c:numRef>
              <c:f>'Figure 4.2'!$C$5</c:f>
              <c:numCache>
                <c:formatCode>0.0</c:formatCode>
                <c:ptCount val="1"/>
                <c:pt idx="0">
                  <c:v>117.6</c:v>
                </c:pt>
              </c:numCache>
            </c:numRef>
          </c:yVal>
          <c:bubbleSize>
            <c:numRef>
              <c:f>'Figure 4.2'!$D$5</c:f>
              <c:numCache>
                <c:formatCode>General</c:formatCode>
                <c:ptCount val="1"/>
                <c:pt idx="0">
                  <c:v>3.200507E8</c:v>
                </c:pt>
              </c:numCache>
            </c:numRef>
          </c:bubbleSize>
          <c:bubble3D val="0"/>
        </c:ser>
        <c:ser>
          <c:idx val="2"/>
          <c:order val="2"/>
          <c:tx>
            <c:strRef>
              <c:f>'Figure 4.2'!$A$7</c:f>
              <c:strCache>
                <c:ptCount val="1"/>
                <c:pt idx="0">
                  <c:v>Israel</c:v>
                </c:pt>
              </c:strCache>
            </c:strRef>
          </c:tx>
          <c:spPr>
            <a:ln w="25400">
              <a:noFill/>
            </a:ln>
          </c:spPr>
          <c:invertIfNegative val="0"/>
          <c:xVal>
            <c:numRef>
              <c:f>'Figure 4.2'!$B$7</c:f>
              <c:numCache>
                <c:formatCode>0.00</c:formatCode>
                <c:ptCount val="1"/>
                <c:pt idx="0">
                  <c:v>17.42</c:v>
                </c:pt>
              </c:numCache>
            </c:numRef>
          </c:xVal>
          <c:yVal>
            <c:numRef>
              <c:f>'Figure 4.2'!$C$7</c:f>
              <c:numCache>
                <c:formatCode>0.0</c:formatCode>
                <c:ptCount val="1"/>
                <c:pt idx="0">
                  <c:v>102.0</c:v>
                </c:pt>
              </c:numCache>
            </c:numRef>
          </c:yVal>
          <c:bubbleSize>
            <c:numRef>
              <c:f>'Figure 4.2'!$D$7</c:f>
              <c:numCache>
                <c:formatCode>General</c:formatCode>
                <c:ptCount val="1"/>
                <c:pt idx="0">
                  <c:v>7.7331E6</c:v>
                </c:pt>
              </c:numCache>
            </c:numRef>
          </c:bubbleSize>
          <c:bubble3D val="0"/>
        </c:ser>
        <c:ser>
          <c:idx val="3"/>
          <c:order val="3"/>
          <c:tx>
            <c:strRef>
              <c:f>'Figure 4.2'!$A$9</c:f>
              <c:strCache>
                <c:ptCount val="1"/>
                <c:pt idx="0">
                  <c:v>Canada</c:v>
                </c:pt>
              </c:strCache>
            </c:strRef>
          </c:tx>
          <c:spPr>
            <a:ln w="25400">
              <a:noFill/>
            </a:ln>
          </c:spPr>
          <c:invertIfNegative val="0"/>
          <c:xVal>
            <c:numRef>
              <c:f>'Figure 4.2'!$B$9</c:f>
              <c:numCache>
                <c:formatCode>0.00</c:formatCode>
                <c:ptCount val="1"/>
                <c:pt idx="0">
                  <c:v>14.54</c:v>
                </c:pt>
              </c:numCache>
            </c:numRef>
          </c:xVal>
          <c:yVal>
            <c:numRef>
              <c:f>'Figure 4.2'!$C$9</c:f>
              <c:numCache>
                <c:formatCode>0.0</c:formatCode>
                <c:ptCount val="1"/>
                <c:pt idx="0">
                  <c:v>92.2</c:v>
                </c:pt>
              </c:numCache>
            </c:numRef>
          </c:yVal>
          <c:bubbleSize>
            <c:numRef>
              <c:f>'Figure 4.2'!$D$9</c:f>
              <c:numCache>
                <c:formatCode>General</c:formatCode>
                <c:ptCount val="1"/>
                <c:pt idx="0">
                  <c:v>3.51817E7</c:v>
                </c:pt>
              </c:numCache>
            </c:numRef>
          </c:bubbleSize>
          <c:bubble3D val="0"/>
        </c:ser>
        <c:ser>
          <c:idx val="4"/>
          <c:order val="4"/>
          <c:tx>
            <c:strRef>
              <c:f>'Figure 4.2'!$A$11</c:f>
              <c:strCache>
                <c:ptCount val="1"/>
                <c:pt idx="0">
                  <c:v>France</c:v>
                </c:pt>
              </c:strCache>
            </c:strRef>
          </c:tx>
          <c:spPr>
            <a:ln w="25400">
              <a:noFill/>
            </a:ln>
          </c:spPr>
          <c:invertIfNegative val="0"/>
          <c:xVal>
            <c:numRef>
              <c:f>'Figure 4.2'!$B$11</c:f>
              <c:numCache>
                <c:formatCode>0.00</c:formatCode>
                <c:ptCount val="1"/>
                <c:pt idx="0">
                  <c:v>7.4</c:v>
                </c:pt>
              </c:numCache>
            </c:numRef>
          </c:xVal>
          <c:yVal>
            <c:numRef>
              <c:f>'Figure 4.2'!$C$11</c:f>
              <c:numCache>
                <c:formatCode>0.0</c:formatCode>
                <c:ptCount val="1"/>
                <c:pt idx="0">
                  <c:v>88.7</c:v>
                </c:pt>
              </c:numCache>
            </c:numRef>
          </c:yVal>
          <c:bubbleSize>
            <c:numRef>
              <c:f>'Figure 4.2'!$D$11</c:f>
              <c:numCache>
                <c:formatCode>General</c:formatCode>
                <c:ptCount val="1"/>
                <c:pt idx="0">
                  <c:v>6.42913E7</c:v>
                </c:pt>
              </c:numCache>
            </c:numRef>
          </c:bubbleSize>
          <c:bubble3D val="0"/>
        </c:ser>
        <c:ser>
          <c:idx val="6"/>
          <c:order val="5"/>
          <c:tx>
            <c:strRef>
              <c:f>'Figure 4.2'!$A$15</c:f>
              <c:strCache>
                <c:ptCount val="1"/>
                <c:pt idx="0">
                  <c:v>Slovenia</c:v>
                </c:pt>
              </c:strCache>
            </c:strRef>
          </c:tx>
          <c:spPr>
            <a:ln w="25400">
              <a:noFill/>
            </a:ln>
          </c:spPr>
          <c:invertIfNegative val="0"/>
          <c:xVal>
            <c:numRef>
              <c:f>'Figure 4.2'!$B$15</c:f>
              <c:numCache>
                <c:formatCode>0.00</c:formatCode>
                <c:ptCount val="1"/>
                <c:pt idx="0">
                  <c:v>5.45</c:v>
                </c:pt>
              </c:numCache>
            </c:numRef>
          </c:xVal>
          <c:yVal>
            <c:numRef>
              <c:f>'Figure 4.2'!$C$15</c:f>
              <c:numCache>
                <c:formatCode>0.0</c:formatCode>
                <c:ptCount val="1"/>
                <c:pt idx="0">
                  <c:v>82.0</c:v>
                </c:pt>
              </c:numCache>
            </c:numRef>
          </c:yVal>
          <c:bubbleSize>
            <c:numRef>
              <c:f>'Figure 4.2'!$D$15</c:f>
              <c:numCache>
                <c:formatCode>General</c:formatCode>
                <c:ptCount val="1"/>
                <c:pt idx="0">
                  <c:v>2.072E6</c:v>
                </c:pt>
              </c:numCache>
            </c:numRef>
          </c:bubbleSize>
          <c:bubble3D val="0"/>
        </c:ser>
        <c:ser>
          <c:idx val="7"/>
          <c:order val="6"/>
          <c:tx>
            <c:strRef>
              <c:f>'Figure 4.2'!$A$17</c:f>
              <c:strCache>
                <c:ptCount val="1"/>
                <c:pt idx="0">
                  <c:v>Greece</c:v>
                </c:pt>
              </c:strCache>
            </c:strRef>
          </c:tx>
          <c:spPr>
            <a:ln w="25400">
              <a:noFill/>
            </a:ln>
          </c:spPr>
          <c:invertIfNegative val="0"/>
          <c:xVal>
            <c:numRef>
              <c:f>'Figure 4.2'!$B$17</c:f>
              <c:numCache>
                <c:formatCode>0.00</c:formatCode>
                <c:ptCount val="1"/>
                <c:pt idx="0">
                  <c:v>12.71</c:v>
                </c:pt>
              </c:numCache>
            </c:numRef>
          </c:xVal>
          <c:yVal>
            <c:numRef>
              <c:f>'Figure 4.2'!$C$17</c:f>
              <c:numCache>
                <c:formatCode>0.0</c:formatCode>
                <c:ptCount val="1"/>
                <c:pt idx="0">
                  <c:v>80.6</c:v>
                </c:pt>
              </c:numCache>
            </c:numRef>
          </c:yVal>
          <c:bubbleSize>
            <c:numRef>
              <c:f>'Figure 4.2'!$D$17</c:f>
              <c:numCache>
                <c:formatCode>General</c:formatCode>
                <c:ptCount val="1"/>
                <c:pt idx="0">
                  <c:v>1.1128E7</c:v>
                </c:pt>
              </c:numCache>
            </c:numRef>
          </c:bubbleSize>
          <c:bubble3D val="0"/>
        </c:ser>
        <c:ser>
          <c:idx val="8"/>
          <c:order val="7"/>
          <c:tx>
            <c:strRef>
              <c:f>'Figure 4.2'!$A$19</c:f>
              <c:strCache>
                <c:ptCount val="1"/>
                <c:pt idx="0">
                  <c:v>Belgium</c:v>
                </c:pt>
              </c:strCache>
            </c:strRef>
          </c:tx>
          <c:spPr>
            <a:ln w="25400">
              <a:noFill/>
            </a:ln>
          </c:spPr>
          <c:invertIfNegative val="0"/>
          <c:xVal>
            <c:numRef>
              <c:f>'Figure 4.2'!$B$19</c:f>
              <c:numCache>
                <c:formatCode>0.00</c:formatCode>
                <c:ptCount val="1"/>
                <c:pt idx="0">
                  <c:v>5.85</c:v>
                </c:pt>
              </c:numCache>
            </c:numRef>
          </c:xVal>
          <c:yVal>
            <c:numRef>
              <c:f>'Figure 4.2'!$C$19</c:f>
              <c:numCache>
                <c:formatCode>0.0</c:formatCode>
                <c:ptCount val="1"/>
                <c:pt idx="0">
                  <c:v>76.8</c:v>
                </c:pt>
              </c:numCache>
            </c:numRef>
          </c:yVal>
          <c:bubbleSize>
            <c:numRef>
              <c:f>'Figure 4.2'!$D$19</c:f>
              <c:numCache>
                <c:formatCode>General</c:formatCode>
                <c:ptCount val="1"/>
                <c:pt idx="0">
                  <c:v>1.11045E7</c:v>
                </c:pt>
              </c:numCache>
            </c:numRef>
          </c:bubbleSize>
          <c:bubble3D val="0"/>
        </c:ser>
        <c:ser>
          <c:idx val="9"/>
          <c:order val="8"/>
          <c:tx>
            <c:strRef>
              <c:f>'Figure 4.2'!$A$21</c:f>
              <c:strCache>
                <c:ptCount val="1"/>
                <c:pt idx="0">
                  <c:v>Switzerland</c:v>
                </c:pt>
              </c:strCache>
            </c:strRef>
          </c:tx>
          <c:spPr>
            <a:ln w="25400">
              <a:noFill/>
            </a:ln>
          </c:spPr>
          <c:invertIfNegative val="0"/>
          <c:xVal>
            <c:numRef>
              <c:f>'Figure 4.2'!$B$21</c:f>
              <c:numCache>
                <c:formatCode>0.00</c:formatCode>
                <c:ptCount val="1"/>
                <c:pt idx="0">
                  <c:v>6.7</c:v>
                </c:pt>
              </c:numCache>
            </c:numRef>
          </c:xVal>
          <c:yVal>
            <c:numRef>
              <c:f>'Figure 4.2'!$C$21</c:f>
              <c:numCache>
                <c:formatCode>0.0</c:formatCode>
                <c:ptCount val="1"/>
                <c:pt idx="0">
                  <c:v>74.7</c:v>
                </c:pt>
              </c:numCache>
            </c:numRef>
          </c:yVal>
          <c:bubbleSize>
            <c:numRef>
              <c:f>'Figure 4.2'!$D$21</c:f>
              <c:numCache>
                <c:formatCode>General</c:formatCode>
                <c:ptCount val="1"/>
                <c:pt idx="0">
                  <c:v>8.0778E6</c:v>
                </c:pt>
              </c:numCache>
            </c:numRef>
          </c:bubbleSize>
          <c:bubble3D val="0"/>
        </c:ser>
        <c:ser>
          <c:idx val="10"/>
          <c:order val="9"/>
          <c:tx>
            <c:strRef>
              <c:f>'Figure 4.2'!$A$23</c:f>
              <c:strCache>
                <c:ptCount val="1"/>
                <c:pt idx="0">
                  <c:v>Netherlands</c:v>
                </c:pt>
              </c:strCache>
            </c:strRef>
          </c:tx>
          <c:spPr>
            <a:ln w="25400">
              <a:noFill/>
            </a:ln>
          </c:spPr>
          <c:invertIfNegative val="0"/>
          <c:xVal>
            <c:numRef>
              <c:f>'Figure 4.2'!$B$23</c:f>
              <c:numCache>
                <c:formatCode>0.00</c:formatCode>
                <c:ptCount val="1"/>
                <c:pt idx="0">
                  <c:v>8.6</c:v>
                </c:pt>
              </c:numCache>
            </c:numRef>
          </c:xVal>
          <c:yVal>
            <c:numRef>
              <c:f>'Figure 4.2'!$C$23</c:f>
              <c:numCache>
                <c:formatCode>0.0</c:formatCode>
                <c:ptCount val="1"/>
                <c:pt idx="0">
                  <c:v>72.7</c:v>
                </c:pt>
              </c:numCache>
            </c:numRef>
          </c:yVal>
          <c:bubbleSize>
            <c:numRef>
              <c:f>'Figure 4.2'!$D$23</c:f>
              <c:numCache>
                <c:formatCode>General</c:formatCode>
                <c:ptCount val="1"/>
                <c:pt idx="0">
                  <c:v>1.67592E7</c:v>
                </c:pt>
              </c:numCache>
            </c:numRef>
          </c:bubbleSize>
          <c:bubble3D val="0"/>
        </c:ser>
        <c:ser>
          <c:idx val="11"/>
          <c:order val="10"/>
          <c:tx>
            <c:strRef>
              <c:f>'Figure 4.2'!$A$25</c:f>
              <c:strCache>
                <c:ptCount val="1"/>
                <c:pt idx="0">
                  <c:v>Norway</c:v>
                </c:pt>
              </c:strCache>
            </c:strRef>
          </c:tx>
          <c:spPr>
            <a:ln w="25400">
              <a:noFill/>
            </a:ln>
          </c:spPr>
          <c:invertIfNegative val="0"/>
          <c:xVal>
            <c:numRef>
              <c:f>'Figure 4.2'!$B$25</c:f>
              <c:numCache>
                <c:formatCode>0.00</c:formatCode>
                <c:ptCount val="1"/>
                <c:pt idx="0">
                  <c:v>6.2</c:v>
                </c:pt>
              </c:numCache>
            </c:numRef>
          </c:xVal>
          <c:yVal>
            <c:numRef>
              <c:f>'Figure 4.2'!$C$25</c:f>
              <c:numCache>
                <c:formatCode>0.0</c:formatCode>
                <c:ptCount val="1"/>
                <c:pt idx="0">
                  <c:v>65.9</c:v>
                </c:pt>
              </c:numCache>
            </c:numRef>
          </c:yVal>
          <c:bubbleSize>
            <c:numRef>
              <c:f>'Figure 4.2'!$D$25</c:f>
              <c:numCache>
                <c:formatCode>General</c:formatCode>
                <c:ptCount val="1"/>
                <c:pt idx="0">
                  <c:v>5.0427E6</c:v>
                </c:pt>
              </c:numCache>
            </c:numRef>
          </c:bubbleSize>
          <c:bubble3D val="0"/>
        </c:ser>
        <c:ser>
          <c:idx val="12"/>
          <c:order val="11"/>
          <c:tx>
            <c:strRef>
              <c:f>'Figure 4.2'!$A$27</c:f>
              <c:strCache>
                <c:ptCount val="1"/>
                <c:pt idx="0">
                  <c:v>Japan</c:v>
                </c:pt>
              </c:strCache>
            </c:strRef>
          </c:tx>
          <c:spPr>
            <a:ln w="25400">
              <a:noFill/>
            </a:ln>
          </c:spPr>
          <c:invertIfNegative val="0"/>
          <c:xVal>
            <c:numRef>
              <c:f>'Figure 4.2'!$B$27</c:f>
              <c:numCache>
                <c:formatCode>0.00</c:formatCode>
                <c:ptCount val="1"/>
                <c:pt idx="0">
                  <c:v>7.28</c:v>
                </c:pt>
              </c:numCache>
            </c:numRef>
          </c:xVal>
          <c:yVal>
            <c:numRef>
              <c:f>'Figure 4.2'!$C$27</c:f>
              <c:numCache>
                <c:formatCode>0.0</c:formatCode>
                <c:ptCount val="1"/>
                <c:pt idx="0">
                  <c:v>48.8</c:v>
                </c:pt>
              </c:numCache>
            </c:numRef>
          </c:yVal>
          <c:bubbleSize>
            <c:numRef>
              <c:f>'Figure 4.2'!$D$27</c:f>
              <c:numCache>
                <c:formatCode>General</c:formatCode>
                <c:ptCount val="1"/>
                <c:pt idx="0">
                  <c:v>1.271436E8</c:v>
                </c:pt>
              </c:numCache>
            </c:numRef>
          </c:bubbleSize>
          <c:bubble3D val="0"/>
        </c:ser>
        <c:ser>
          <c:idx val="13"/>
          <c:order val="12"/>
          <c:tx>
            <c:strRef>
              <c:f>'Figure 4.2'!$A$18</c:f>
              <c:strCache>
                <c:ptCount val="1"/>
                <c:pt idx="0">
                  <c:v>Ireland</c:v>
                </c:pt>
              </c:strCache>
            </c:strRef>
          </c:tx>
          <c:spPr>
            <a:ln w="25400">
              <a:noFill/>
            </a:ln>
          </c:spPr>
          <c:invertIfNegative val="0"/>
          <c:xVal>
            <c:numRef>
              <c:f>'Figure 4.2'!$B$18</c:f>
              <c:numCache>
                <c:formatCode>0.00</c:formatCode>
                <c:ptCount val="1"/>
                <c:pt idx="0">
                  <c:v>11.08</c:v>
                </c:pt>
              </c:numCache>
            </c:numRef>
          </c:xVal>
          <c:yVal>
            <c:numRef>
              <c:f>'Figure 4.2'!$C$18</c:f>
              <c:numCache>
                <c:formatCode>0.0</c:formatCode>
                <c:ptCount val="1"/>
                <c:pt idx="0">
                  <c:v>80.5</c:v>
                </c:pt>
              </c:numCache>
            </c:numRef>
          </c:yVal>
          <c:bubbleSize>
            <c:numRef>
              <c:f>'Figure 4.2'!$D$18</c:f>
              <c:numCache>
                <c:formatCode>General</c:formatCode>
                <c:ptCount val="1"/>
                <c:pt idx="0">
                  <c:v>4.6272E6</c:v>
                </c:pt>
              </c:numCache>
            </c:numRef>
          </c:bubbleSize>
          <c:bubble3D val="0"/>
        </c:ser>
        <c:ser>
          <c:idx val="14"/>
          <c:order val="13"/>
          <c:tx>
            <c:strRef>
              <c:f>'Figure 4.2'!$A$24</c:f>
              <c:strCache>
                <c:ptCount val="1"/>
                <c:pt idx="0">
                  <c:v>Singapore</c:v>
                </c:pt>
              </c:strCache>
            </c:strRef>
          </c:tx>
          <c:spPr>
            <a:ln w="25400">
              <a:noFill/>
            </a:ln>
          </c:spPr>
          <c:invertIfNegative val="0"/>
          <c:xVal>
            <c:numRef>
              <c:f>'Figure 4.2'!$B$4</c:f>
              <c:numCache>
                <c:formatCode>0.00</c:formatCode>
                <c:ptCount val="1"/>
                <c:pt idx="0">
                  <c:v>8.8</c:v>
                </c:pt>
              </c:numCache>
            </c:numRef>
          </c:xVal>
          <c:yVal>
            <c:numRef>
              <c:f>'Figure 4.2'!$C$4</c:f>
              <c:numCache>
                <c:formatCode>0.0</c:formatCode>
                <c:ptCount val="1"/>
                <c:pt idx="0">
                  <c:v>121.1</c:v>
                </c:pt>
              </c:numCache>
            </c:numRef>
          </c:yVal>
          <c:bubbleSize>
            <c:numRef>
              <c:f>'Figure 4.2'!$D$4</c:f>
              <c:numCache>
                <c:formatCode>General</c:formatCode>
                <c:ptCount val="1"/>
                <c:pt idx="0">
                  <c:v>2.33426E7</c:v>
                </c:pt>
              </c:numCache>
            </c:numRef>
          </c:bubbleSize>
          <c:bubble3D val="0"/>
        </c:ser>
        <c:ser>
          <c:idx val="15"/>
          <c:order val="14"/>
          <c:tx>
            <c:strRef>
              <c:f>'Figure 4.2'!$A$14</c:f>
              <c:strCache>
                <c:ptCount val="1"/>
                <c:pt idx="0">
                  <c:v>United Kingdom</c:v>
                </c:pt>
              </c:strCache>
            </c:strRef>
          </c:tx>
          <c:spPr>
            <a:ln w="25400">
              <a:noFill/>
            </a:ln>
          </c:spPr>
          <c:invertIfNegative val="0"/>
          <c:xVal>
            <c:numRef>
              <c:f>'Figure 4.2'!$B$6</c:f>
              <c:numCache>
                <c:formatCode>0.00</c:formatCode>
                <c:ptCount val="1"/>
                <c:pt idx="0">
                  <c:v>7.0</c:v>
                </c:pt>
              </c:numCache>
            </c:numRef>
          </c:xVal>
          <c:yVal>
            <c:numRef>
              <c:f>'Figure 4.2'!$C$6</c:f>
              <c:numCache>
                <c:formatCode>0.0</c:formatCode>
                <c:ptCount val="1"/>
                <c:pt idx="0">
                  <c:v>106.4</c:v>
                </c:pt>
              </c:numCache>
            </c:numRef>
          </c:yVal>
          <c:bubbleSize>
            <c:numRef>
              <c:f>'Figure 4.2'!$D$6</c:f>
              <c:numCache>
                <c:formatCode>General</c:formatCode>
                <c:ptCount val="1"/>
                <c:pt idx="0">
                  <c:v>8.4951E6</c:v>
                </c:pt>
              </c:numCache>
            </c:numRef>
          </c:bubbleSize>
          <c:bubble3D val="0"/>
        </c:ser>
        <c:ser>
          <c:idx val="16"/>
          <c:order val="15"/>
          <c:tx>
            <c:strRef>
              <c:f>'Figure 4.2'!$A$8</c:f>
              <c:strCache>
                <c:ptCount val="1"/>
                <c:pt idx="0">
                  <c:v>Spain</c:v>
                </c:pt>
              </c:strCache>
            </c:strRef>
          </c:tx>
          <c:spPr>
            <a:ln w="25400">
              <a:noFill/>
            </a:ln>
          </c:spPr>
          <c:invertIfNegative val="0"/>
          <c:xVal>
            <c:numRef>
              <c:f>'Figure 4.2'!$B$8</c:f>
              <c:numCache>
                <c:formatCode>0.00</c:formatCode>
                <c:ptCount val="1"/>
                <c:pt idx="0">
                  <c:v>13.62</c:v>
                </c:pt>
              </c:numCache>
            </c:numRef>
          </c:xVal>
          <c:yVal>
            <c:numRef>
              <c:f>'Figure 4.2'!$C$8</c:f>
              <c:numCache>
                <c:formatCode>0.0</c:formatCode>
                <c:ptCount val="1"/>
                <c:pt idx="0">
                  <c:v>93.1</c:v>
                </c:pt>
              </c:numCache>
            </c:numRef>
          </c:yVal>
          <c:bubbleSize>
            <c:numRef>
              <c:f>'Figure 4.2'!$D$8</c:f>
              <c:numCache>
                <c:formatCode>General</c:formatCode>
                <c:ptCount val="1"/>
                <c:pt idx="0">
                  <c:v>4.6927E7</c:v>
                </c:pt>
              </c:numCache>
            </c:numRef>
          </c:bubbleSize>
          <c:bubble3D val="0"/>
        </c:ser>
        <c:ser>
          <c:idx val="17"/>
          <c:order val="16"/>
          <c:tx>
            <c:strRef>
              <c:f>'Figure 4.2'!$A$13</c:f>
              <c:strCache>
                <c:ptCount val="1"/>
                <c:pt idx="0">
                  <c:v>Italy</c:v>
                </c:pt>
              </c:strCache>
            </c:strRef>
          </c:tx>
          <c:spPr>
            <a:ln w="25400">
              <a:noFill/>
            </a:ln>
          </c:spPr>
          <c:invertIfNegative val="0"/>
          <c:xVal>
            <c:numRef>
              <c:f>'Figure 4.2'!$B$10</c:f>
              <c:numCache>
                <c:formatCode>0.00</c:formatCode>
                <c:ptCount val="1"/>
                <c:pt idx="0">
                  <c:v>10.1</c:v>
                </c:pt>
              </c:numCache>
            </c:numRef>
          </c:xVal>
          <c:yVal>
            <c:numRef>
              <c:f>'Figure 4.2'!$C$10</c:f>
              <c:numCache>
                <c:formatCode>0.0</c:formatCode>
                <c:ptCount val="1"/>
                <c:pt idx="0">
                  <c:v>90.3</c:v>
                </c:pt>
              </c:numCache>
            </c:numRef>
          </c:yVal>
          <c:bubbleSize>
            <c:numRef>
              <c:f>'Figure 4.2'!$D$10</c:f>
              <c:numCache>
                <c:formatCode>General</c:formatCode>
                <c:ptCount val="1"/>
                <c:pt idx="0">
                  <c:v>1.06082E7</c:v>
                </c:pt>
              </c:numCache>
            </c:numRef>
          </c:bubbleSize>
          <c:bubble3D val="0"/>
        </c:ser>
        <c:ser>
          <c:idx val="18"/>
          <c:order val="17"/>
          <c:tx>
            <c:strRef>
              <c:f>'Figure 4.2'!$A$12</c:f>
              <c:strCache>
                <c:ptCount val="1"/>
                <c:pt idx="0">
                  <c:v>Germany</c:v>
                </c:pt>
              </c:strCache>
            </c:strRef>
          </c:tx>
          <c:spPr>
            <a:ln w="25400">
              <a:noFill/>
            </a:ln>
          </c:spPr>
          <c:invertIfNegative val="0"/>
          <c:xVal>
            <c:numRef>
              <c:f>'Figure 4.2'!$B$12</c:f>
              <c:numCache>
                <c:formatCode>0.00</c:formatCode>
                <c:ptCount val="1"/>
                <c:pt idx="0">
                  <c:v>10.35</c:v>
                </c:pt>
              </c:numCache>
            </c:numRef>
          </c:xVal>
          <c:yVal>
            <c:numRef>
              <c:f>'Figure 4.2'!$C$12</c:f>
              <c:numCache>
                <c:formatCode>0.0</c:formatCode>
                <c:ptCount val="1"/>
                <c:pt idx="0">
                  <c:v>87.9</c:v>
                </c:pt>
              </c:numCache>
            </c:numRef>
          </c:yVal>
          <c:bubbleSize>
            <c:numRef>
              <c:f>'Figure 4.2'!$D$12</c:f>
              <c:numCache>
                <c:formatCode>General</c:formatCode>
                <c:ptCount val="1"/>
                <c:pt idx="0">
                  <c:v>8.27266E7</c:v>
                </c:pt>
              </c:numCache>
            </c:numRef>
          </c:bubbleSize>
          <c:bubble3D val="0"/>
        </c:ser>
        <c:ser>
          <c:idx val="19"/>
          <c:order val="18"/>
          <c:tx>
            <c:strRef>
              <c:f>'Figure 4.2'!$A$26</c:f>
              <c:strCache>
                <c:ptCount val="1"/>
                <c:pt idx="0">
                  <c:v>South Korea</c:v>
                </c:pt>
              </c:strCache>
            </c:strRef>
          </c:tx>
          <c:spPr>
            <a:ln w="25400">
              <a:noFill/>
            </a:ln>
          </c:spPr>
          <c:invertIfNegative val="0"/>
          <c:xVal>
            <c:numRef>
              <c:f>'Figure 4.2'!$B$14</c:f>
              <c:numCache>
                <c:formatCode>0.00</c:formatCode>
                <c:ptCount val="1"/>
                <c:pt idx="0">
                  <c:v>17.35</c:v>
                </c:pt>
              </c:numCache>
            </c:numRef>
          </c:xVal>
          <c:yVal>
            <c:numRef>
              <c:f>'Figure 4.2'!$C$14</c:f>
              <c:numCache>
                <c:formatCode>0.0</c:formatCode>
                <c:ptCount val="1"/>
                <c:pt idx="0">
                  <c:v>82.8</c:v>
                </c:pt>
              </c:numCache>
            </c:numRef>
          </c:yVal>
          <c:bubbleSize>
            <c:numRef>
              <c:f>'Figure 4.2'!$D$14</c:f>
              <c:numCache>
                <c:formatCode>General</c:formatCode>
                <c:ptCount val="1"/>
                <c:pt idx="0">
                  <c:v>6.31363E7</c:v>
                </c:pt>
              </c:numCache>
            </c:numRef>
          </c:bubbleSize>
          <c:bubble3D val="0"/>
        </c:ser>
        <c:ser>
          <c:idx val="20"/>
          <c:order val="19"/>
          <c:tx>
            <c:strRef>
              <c:f>'Figure 4.2'!$A$4</c:f>
              <c:strCache>
                <c:ptCount val="1"/>
                <c:pt idx="0">
                  <c:v>Australia</c:v>
                </c:pt>
              </c:strCache>
            </c:strRef>
          </c:tx>
          <c:spPr>
            <a:ln w="25400">
              <a:noFill/>
            </a:ln>
          </c:spPr>
          <c:invertIfNegative val="0"/>
          <c:xVal>
            <c:numRef>
              <c:f>'Figure 4.2'!$B$16</c:f>
              <c:numCache>
                <c:formatCode>0.00</c:formatCode>
                <c:ptCount val="1"/>
                <c:pt idx="0">
                  <c:v>6.3</c:v>
                </c:pt>
              </c:numCache>
            </c:numRef>
          </c:xVal>
          <c:yVal>
            <c:numRef>
              <c:f>'Figure 4.2'!$C$16</c:f>
              <c:numCache>
                <c:formatCode>0.0</c:formatCode>
                <c:ptCount val="1"/>
                <c:pt idx="0">
                  <c:v>81.9</c:v>
                </c:pt>
              </c:numCache>
            </c:numRef>
          </c:yVal>
          <c:bubbleSize>
            <c:numRef>
              <c:f>'Figure 4.2'!$D$16</c:f>
              <c:numCache>
                <c:formatCode>General</c:formatCode>
                <c:ptCount val="1"/>
                <c:pt idx="0">
                  <c:v>9.5711E6</c:v>
                </c:pt>
              </c:numCache>
            </c:numRef>
          </c:bubbleSize>
          <c:bubble3D val="0"/>
        </c:ser>
        <c:ser>
          <c:idx val="21"/>
          <c:order val="20"/>
          <c:tx>
            <c:strRef>
              <c:f>'Figure 4.2'!$A$6</c:f>
              <c:strCache>
                <c:ptCount val="1"/>
                <c:pt idx="0">
                  <c:v>Austria</c:v>
                </c:pt>
              </c:strCache>
            </c:strRef>
          </c:tx>
          <c:spPr>
            <a:ln w="25400">
              <a:noFill/>
            </a:ln>
          </c:spPr>
          <c:invertIfNegative val="0"/>
          <c:xVal>
            <c:numRef>
              <c:f>'Figure 4.2'!$B$6</c:f>
              <c:numCache>
                <c:formatCode>0.00</c:formatCode>
                <c:ptCount val="1"/>
                <c:pt idx="0">
                  <c:v>7.0</c:v>
                </c:pt>
              </c:numCache>
            </c:numRef>
          </c:xVal>
          <c:yVal>
            <c:numRef>
              <c:f>'Figure 4.2'!$C$6</c:f>
              <c:numCache>
                <c:formatCode>0.0</c:formatCode>
                <c:ptCount val="1"/>
                <c:pt idx="0">
                  <c:v>106.4</c:v>
                </c:pt>
              </c:numCache>
            </c:numRef>
          </c:yVal>
          <c:bubbleSize>
            <c:numRef>
              <c:f>'Figure 4.2'!$D$6</c:f>
              <c:numCache>
                <c:formatCode>General</c:formatCode>
                <c:ptCount val="1"/>
                <c:pt idx="0">
                  <c:v>8.4951E6</c:v>
                </c:pt>
              </c:numCache>
            </c:numRef>
          </c:bubbleSize>
          <c:bubble3D val="0"/>
        </c:ser>
        <c:ser>
          <c:idx val="5"/>
          <c:order val="21"/>
          <c:tx>
            <c:strRef>
              <c:f>'Figure 4.2'!$A$20</c:f>
              <c:strCache>
                <c:ptCount val="1"/>
                <c:pt idx="0">
                  <c:v>Denmark</c:v>
                </c:pt>
              </c:strCache>
            </c:strRef>
          </c:tx>
          <c:spPr>
            <a:ln w="25400">
              <a:noFill/>
            </a:ln>
          </c:spPr>
          <c:invertIfNegative val="0"/>
          <c:xVal>
            <c:numRef>
              <c:f>'Figure 4.2'!$B$20</c:f>
              <c:numCache>
                <c:formatCode>0.00</c:formatCode>
                <c:ptCount val="1"/>
                <c:pt idx="0">
                  <c:v>5.16</c:v>
                </c:pt>
              </c:numCache>
            </c:numRef>
          </c:xVal>
          <c:yVal>
            <c:numRef>
              <c:f>'Figure 4.2'!$C$20</c:f>
              <c:numCache>
                <c:formatCode>0.0</c:formatCode>
                <c:ptCount val="1"/>
                <c:pt idx="0">
                  <c:v>75.2</c:v>
                </c:pt>
              </c:numCache>
            </c:numRef>
          </c:yVal>
          <c:bubbleSize>
            <c:numRef>
              <c:f>'Figure 4.2'!$D$20</c:f>
              <c:numCache>
                <c:formatCode>General</c:formatCode>
                <c:ptCount val="1"/>
                <c:pt idx="0">
                  <c:v>5.6191E6</c:v>
                </c:pt>
              </c:numCache>
            </c:numRef>
          </c:bubbleSize>
          <c:bubble3D val="0"/>
        </c:ser>
        <c:ser>
          <c:idx val="22"/>
          <c:order val="22"/>
          <c:tx>
            <c:strRef>
              <c:f>'Figure 4.2'!$A$22</c:f>
              <c:strCache>
                <c:ptCount val="1"/>
                <c:pt idx="0">
                  <c:v>Finland</c:v>
                </c:pt>
              </c:strCache>
            </c:strRef>
          </c:tx>
          <c:spPr>
            <a:ln w="25400">
              <a:noFill/>
            </a:ln>
          </c:spPr>
          <c:invertIfNegative val="0"/>
          <c:xVal>
            <c:numRef>
              <c:f>'Figure 4.2'!$B$22</c:f>
              <c:numCache>
                <c:formatCode>0.00</c:formatCode>
                <c:ptCount val="1"/>
                <c:pt idx="0">
                  <c:v>9.2</c:v>
                </c:pt>
              </c:numCache>
            </c:numRef>
          </c:xVal>
          <c:yVal>
            <c:numRef>
              <c:f>'Figure 4.2'!$C$22</c:f>
              <c:numCache>
                <c:formatCode>0.0</c:formatCode>
                <c:ptCount val="1"/>
                <c:pt idx="0">
                  <c:v>74.4</c:v>
                </c:pt>
              </c:numCache>
            </c:numRef>
          </c:yVal>
          <c:bubbleSize>
            <c:numRef>
              <c:f>'Figure 4.2'!$D$22</c:f>
              <c:numCache>
                <c:formatCode>General</c:formatCode>
                <c:ptCount val="1"/>
                <c:pt idx="0">
                  <c:v>5.4263E6</c:v>
                </c:pt>
              </c:numCache>
            </c:numRef>
          </c:bubbleSize>
          <c:bubble3D val="0"/>
        </c:ser>
        <c:ser>
          <c:idx val="23"/>
          <c:order val="23"/>
          <c:tx>
            <c:strRef>
              <c:f>'Figure 4.2'!$A$18</c:f>
              <c:strCache>
                <c:ptCount val="1"/>
                <c:pt idx="0">
                  <c:v>Ireland</c:v>
                </c:pt>
              </c:strCache>
            </c:strRef>
          </c:tx>
          <c:spPr>
            <a:ln w="25400">
              <a:noFill/>
            </a:ln>
          </c:spPr>
          <c:invertIfNegative val="0"/>
          <c:xVal>
            <c:numRef>
              <c:f>'Figure 4.2'!$B$18</c:f>
              <c:numCache>
                <c:formatCode>0.00</c:formatCode>
                <c:ptCount val="1"/>
                <c:pt idx="0">
                  <c:v>11.08</c:v>
                </c:pt>
              </c:numCache>
            </c:numRef>
          </c:xVal>
          <c:yVal>
            <c:numRef>
              <c:f>'Figure 4.2'!$C$18</c:f>
              <c:numCache>
                <c:formatCode>0.0</c:formatCode>
                <c:ptCount val="1"/>
                <c:pt idx="0">
                  <c:v>80.5</c:v>
                </c:pt>
              </c:numCache>
            </c:numRef>
          </c:yVal>
          <c:bubbleSize>
            <c:numRef>
              <c:f>'Figure 4.2'!$D$18</c:f>
              <c:numCache>
                <c:formatCode>General</c:formatCode>
                <c:ptCount val="1"/>
                <c:pt idx="0">
                  <c:v>4.6272E6</c:v>
                </c:pt>
              </c:numCache>
            </c:numRef>
          </c:bubbleSize>
          <c:bubble3D val="0"/>
        </c:ser>
        <c:ser>
          <c:idx val="24"/>
          <c:order val="24"/>
          <c:tx>
            <c:strRef>
              <c:f>'Figure 4.2'!$A$16</c:f>
              <c:strCache>
                <c:ptCount val="1"/>
                <c:pt idx="0">
                  <c:v>Sweden</c:v>
                </c:pt>
              </c:strCache>
            </c:strRef>
          </c:tx>
          <c:spPr>
            <a:ln w="25400">
              <a:noFill/>
            </a:ln>
          </c:spPr>
          <c:invertIfNegative val="0"/>
          <c:xVal>
            <c:numRef>
              <c:f>'Figure 4.2'!$B$16</c:f>
              <c:numCache>
                <c:formatCode>0.00</c:formatCode>
                <c:ptCount val="1"/>
                <c:pt idx="0">
                  <c:v>6.3</c:v>
                </c:pt>
              </c:numCache>
            </c:numRef>
          </c:xVal>
          <c:yVal>
            <c:numRef>
              <c:f>'Figure 4.2'!$C$16</c:f>
              <c:numCache>
                <c:formatCode>0.0</c:formatCode>
                <c:ptCount val="1"/>
                <c:pt idx="0">
                  <c:v>81.9</c:v>
                </c:pt>
              </c:numCache>
            </c:numRef>
          </c:yVal>
          <c:bubbleSize>
            <c:numRef>
              <c:f>'Figure 4.2'!$D$16</c:f>
              <c:numCache>
                <c:formatCode>General</c:formatCode>
                <c:ptCount val="1"/>
                <c:pt idx="0">
                  <c:v>9.5711E6</c:v>
                </c:pt>
              </c:numCache>
            </c:numRef>
          </c:bubbleSize>
          <c:bubble3D val="0"/>
        </c:ser>
        <c:dLbls>
          <c:showLegendKey val="0"/>
          <c:showVal val="0"/>
          <c:showCatName val="0"/>
          <c:showSerName val="0"/>
          <c:showPercent val="0"/>
          <c:showBubbleSize val="0"/>
        </c:dLbls>
        <c:bubbleScale val="100"/>
        <c:showNegBubbles val="0"/>
        <c:axId val="-341047552"/>
        <c:axId val="-341998736"/>
      </c:bubbleChart>
      <c:valAx>
        <c:axId val="-341047552"/>
        <c:scaling>
          <c:orientation val="minMax"/>
        </c:scaling>
        <c:delete val="0"/>
        <c:axPos val="b"/>
        <c:title>
          <c:tx>
            <c:rich>
              <a:bodyPr/>
              <a:lstStyle/>
              <a:p>
                <a:pPr>
                  <a:defRPr/>
                </a:pPr>
                <a:r>
                  <a:rPr lang="en-US"/>
                  <a:t>Income Inequality</a:t>
                </a:r>
              </a:p>
            </c:rich>
          </c:tx>
          <c:overlay val="0"/>
        </c:title>
        <c:numFmt formatCode="0.00" sourceLinked="1"/>
        <c:majorTickMark val="none"/>
        <c:minorTickMark val="none"/>
        <c:tickLblPos val="nextTo"/>
        <c:crossAx val="-341998736"/>
        <c:crosses val="autoZero"/>
        <c:crossBetween val="midCat"/>
      </c:valAx>
      <c:valAx>
        <c:axId val="-341998736"/>
        <c:scaling>
          <c:orientation val="minMax"/>
          <c:min val="45.0"/>
        </c:scaling>
        <c:delete val="0"/>
        <c:axPos val="l"/>
        <c:majorGridlines/>
        <c:title>
          <c:tx>
            <c:rich>
              <a:bodyPr/>
              <a:lstStyle/>
              <a:p>
                <a:pPr>
                  <a:defRPr/>
                </a:pPr>
                <a:r>
                  <a:rPr lang="en-US"/>
                  <a:t>Meat Consumption</a:t>
                </a:r>
                <a:r>
                  <a:rPr lang="en-US" baseline="0"/>
                  <a:t> (Kg/Capita/Year)</a:t>
                </a:r>
                <a:endParaRPr lang="en-US"/>
              </a:p>
            </c:rich>
          </c:tx>
          <c:overlay val="0"/>
        </c:title>
        <c:numFmt formatCode="0.0" sourceLinked="1"/>
        <c:majorTickMark val="none"/>
        <c:minorTickMark val="none"/>
        <c:tickLblPos val="nextTo"/>
        <c:crossAx val="-341047552"/>
        <c:crosses val="autoZero"/>
        <c:crossBetween val="midCat"/>
      </c:valAx>
    </c:plotArea>
    <c:legend>
      <c:legendPos val="r"/>
      <c:layout>
        <c:manualLayout>
          <c:xMode val="edge"/>
          <c:yMode val="edge"/>
          <c:x val="0.891626470642219"/>
          <c:y val="0.0519592896632602"/>
          <c:w val="0.099049520033772"/>
          <c:h val="0.904237449042274"/>
        </c:manualLayout>
      </c:layout>
      <c:overlay val="0"/>
    </c:legend>
    <c:plotVisOnly val="1"/>
    <c:dispBlanksAs val="gap"/>
    <c:showDLblsOverMax val="0"/>
  </c:chart>
  <c:printSettings>
    <c:headerFooter/>
    <c:pageMargins b="1.0" l="0.75" r="0.75" t="1.0"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3.xml"/><Relationship Id="rId2" Type="http://schemas.openxmlformats.org/officeDocument/2006/relationships/chart" Target="../charts/chart2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4.xml.rels><?xml version="1.0" encoding="UTF-8" standalone="yes"?>
<Relationships xmlns="http://schemas.openxmlformats.org/package/2006/relationships"><Relationship Id="rId1" Type="http://schemas.openxmlformats.org/officeDocument/2006/relationships/image" Target="../media/image10.emf"/></Relationships>
</file>

<file path=xl/drawings/_rels/drawing35.xml.rels><?xml version="1.0" encoding="UTF-8" standalone="yes"?>
<Relationships xmlns="http://schemas.openxmlformats.org/package/2006/relationships"><Relationship Id="rId1" Type="http://schemas.openxmlformats.org/officeDocument/2006/relationships/image" Target="../media/image11.emf"/></Relationships>
</file>

<file path=xl/drawings/_rels/drawing36.xml.rels><?xml version="1.0" encoding="UTF-8" standalone="yes"?>
<Relationships xmlns="http://schemas.openxmlformats.org/package/2006/relationships"><Relationship Id="rId1" Type="http://schemas.openxmlformats.org/officeDocument/2006/relationships/image" Target="../media/image12.emf"/></Relationships>
</file>

<file path=xl/drawings/_rels/drawing3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3.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4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7.xml.rels><?xml version="1.0" encoding="UTF-8" standalone="yes"?>
<Relationships xmlns="http://schemas.openxmlformats.org/package/2006/relationships"><Relationship Id="rId3" Type="http://schemas.openxmlformats.org/officeDocument/2006/relationships/image" Target="../media/image20.jpeg"/><Relationship Id="rId4" Type="http://schemas.openxmlformats.org/officeDocument/2006/relationships/image" Target="../media/image21.jpeg"/><Relationship Id="rId5" Type="http://schemas.openxmlformats.org/officeDocument/2006/relationships/image" Target="../media/image22.jpeg"/><Relationship Id="rId6" Type="http://schemas.openxmlformats.org/officeDocument/2006/relationships/image" Target="../media/image23.jpeg"/><Relationship Id="rId1" Type="http://schemas.openxmlformats.org/officeDocument/2006/relationships/image" Target="../media/image18.jpeg"/><Relationship Id="rId2" Type="http://schemas.openxmlformats.org/officeDocument/2006/relationships/image" Target="../media/image19.jpeg"/></Relationships>
</file>

<file path=xl/drawings/_rels/drawing4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1</xdr:col>
      <xdr:colOff>279399</xdr:colOff>
      <xdr:row>3</xdr:row>
      <xdr:rowOff>139700</xdr:rowOff>
    </xdr:from>
    <xdr:to>
      <xdr:col>11</xdr:col>
      <xdr:colOff>381310</xdr:colOff>
      <xdr:row>40</xdr:row>
      <xdr:rowOff>165100</xdr:rowOff>
    </xdr:to>
    <xdr:pic>
      <xdr:nvPicPr>
        <xdr:cNvPr id="2" name="Picture 1"/>
        <xdr:cNvPicPr>
          <a:picLocks noChangeAspect="1"/>
        </xdr:cNvPicPr>
      </xdr:nvPicPr>
      <xdr:blipFill>
        <a:blip xmlns:r="http://schemas.openxmlformats.org/officeDocument/2006/relationships" r:embed="rId1"/>
        <a:stretch>
          <a:fillRect/>
        </a:stretch>
      </xdr:blipFill>
      <xdr:spPr>
        <a:xfrm>
          <a:off x="1104899" y="711200"/>
          <a:ext cx="8356911" cy="70739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622300</xdr:colOff>
      <xdr:row>2</xdr:row>
      <xdr:rowOff>114300</xdr:rowOff>
    </xdr:from>
    <xdr:to>
      <xdr:col>14</xdr:col>
      <xdr:colOff>355600</xdr:colOff>
      <xdr:row>75</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25400</xdr:colOff>
      <xdr:row>2</xdr:row>
      <xdr:rowOff>101600</xdr:rowOff>
    </xdr:from>
    <xdr:to>
      <xdr:col>15</xdr:col>
      <xdr:colOff>355600</xdr:colOff>
      <xdr:row>76</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63500</xdr:colOff>
      <xdr:row>31</xdr:row>
      <xdr:rowOff>50800</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381000"/>
          <a:ext cx="6667500" cy="5575300"/>
        </a:xfrm>
        <a:prstGeom prst="rect">
          <a:avLst/>
        </a:prstGeom>
        <a:solidFill>
          <a:srgbClr val="FFFFFF"/>
        </a:solid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254000</xdr:colOff>
      <xdr:row>1</xdr:row>
      <xdr:rowOff>177800</xdr:rowOff>
    </xdr:from>
    <xdr:to>
      <xdr:col>13</xdr:col>
      <xdr:colOff>431800</xdr:colOff>
      <xdr:row>76</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50800</xdr:colOff>
          <xdr:row>2</xdr:row>
          <xdr:rowOff>165100</xdr:rowOff>
        </xdr:from>
        <xdr:to>
          <xdr:col>9</xdr:col>
          <xdr:colOff>749300</xdr:colOff>
          <xdr:row>57</xdr:row>
          <xdr:rowOff>12700</xdr:rowOff>
        </xdr:to>
        <xdr:sp macro="" textlink="">
          <xdr:nvSpPr>
            <xdr:cNvPr id="48129" name="Object 1" hidden="1">
              <a:extLst>
                <a:ext uri="{63B3BB69-23CF-44E3-9099-C40C66FF867C}">
                  <a14:compatExt spid="_x0000_s48129"/>
                </a:ext>
              </a:extLst>
            </xdr:cNvPr>
            <xdr:cNvSpPr/>
          </xdr:nvSpPr>
          <xdr:spPr bwMode="auto">
            <a:xfrm>
              <a:off x="0" y="0"/>
              <a:ext cx="0" cy="0"/>
            </a:xfrm>
            <a:prstGeom prst="rect">
              <a:avLst/>
            </a:prstGeom>
            <a:solidFill>
              <a:srgbClr val="FFFFFF" mc:Ignorable="a14" a14:legacySpreadsheetColorIndex="65"/>
            </a:solidFill>
            <a:ln w="12700">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4</xdr:col>
      <xdr:colOff>203200</xdr:colOff>
      <xdr:row>1</xdr:row>
      <xdr:rowOff>0</xdr:rowOff>
    </xdr:from>
    <xdr:to>
      <xdr:col>17</xdr:col>
      <xdr:colOff>368300</xdr:colOff>
      <xdr:row>35</xdr:row>
      <xdr:rowOff>139700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101600</xdr:colOff>
      <xdr:row>1</xdr:row>
      <xdr:rowOff>25400</xdr:rowOff>
    </xdr:from>
    <xdr:to>
      <xdr:col>18</xdr:col>
      <xdr:colOff>368300</xdr:colOff>
      <xdr:row>40</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165100</xdr:colOff>
      <xdr:row>1</xdr:row>
      <xdr:rowOff>0</xdr:rowOff>
    </xdr:from>
    <xdr:to>
      <xdr:col>18</xdr:col>
      <xdr:colOff>317500</xdr:colOff>
      <xdr:row>38</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139700</xdr:colOff>
      <xdr:row>1</xdr:row>
      <xdr:rowOff>0</xdr:rowOff>
    </xdr:from>
    <xdr:to>
      <xdr:col>19</xdr:col>
      <xdr:colOff>393700</xdr:colOff>
      <xdr:row>38</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10</xdr:col>
          <xdr:colOff>152400</xdr:colOff>
          <xdr:row>37</xdr:row>
          <xdr:rowOff>114300</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127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8</xdr:col>
          <xdr:colOff>215900</xdr:colOff>
          <xdr:row>30</xdr:row>
          <xdr:rowOff>88900</xdr:rowOff>
        </xdr:to>
        <xdr:sp macro="" textlink="">
          <xdr:nvSpPr>
            <xdr:cNvPr id="16385" name="Object 1" hidden="1">
              <a:extLst>
                <a:ext uri="{63B3BB69-23CF-44E3-9099-C40C66FF867C}">
                  <a14:compatExt spid="_x0000_s16385"/>
                </a:ext>
              </a:extLst>
            </xdr:cNvPr>
            <xdr:cNvSpPr/>
          </xdr:nvSpPr>
          <xdr:spPr bwMode="auto">
            <a:xfrm>
              <a:off x="0" y="0"/>
              <a:ext cx="0" cy="0"/>
            </a:xfrm>
            <a:prstGeom prst="rect">
              <a:avLst/>
            </a:prstGeom>
            <a:solidFill>
              <a:srgbClr val="FFFFFF" mc:Ignorable="a14" a14:legacySpreadsheetColorIndex="65"/>
            </a:solidFill>
            <a:ln w="12700">
              <a:solidFill>
                <a:srgbClr val="000000" mc:Ignorable="a14" a14:legacySpreadsheetColorIndex="64"/>
              </a:solidFill>
              <a:miter lim="800000"/>
              <a:headEnd/>
              <a:tailEnd/>
            </a:ln>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5</xdr:col>
      <xdr:colOff>393700</xdr:colOff>
      <xdr:row>1</xdr:row>
      <xdr:rowOff>635000</xdr:rowOff>
    </xdr:from>
    <xdr:to>
      <xdr:col>17</xdr:col>
      <xdr:colOff>279400</xdr:colOff>
      <xdr:row>36</xdr:row>
      <xdr:rowOff>114300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825500</xdr:colOff>
          <xdr:row>2</xdr:row>
          <xdr:rowOff>0</xdr:rowOff>
        </xdr:from>
        <xdr:to>
          <xdr:col>12</xdr:col>
          <xdr:colOff>609600</xdr:colOff>
          <xdr:row>44</xdr:row>
          <xdr:rowOff>165100</xdr:rowOff>
        </xdr:to>
        <xdr:sp macro="" textlink="">
          <xdr:nvSpPr>
            <xdr:cNvPr id="51201" name="Object 1" hidden="1">
              <a:extLst>
                <a:ext uri="{63B3BB69-23CF-44E3-9099-C40C66FF867C}">
                  <a14:compatExt spid="_x0000_s51201"/>
                </a:ext>
              </a:extLst>
            </xdr:cNvPr>
            <xdr:cNvSpPr/>
          </xdr:nvSpPr>
          <xdr:spPr bwMode="auto">
            <a:xfrm>
              <a:off x="0" y="0"/>
              <a:ext cx="0" cy="0"/>
            </a:xfrm>
            <a:prstGeom prst="rect">
              <a:avLst/>
            </a:prstGeom>
            <a:solidFill>
              <a:srgbClr val="FFFFFF" mc:Ignorable="a14" a14:legacySpreadsheetColorIndex="65"/>
            </a:solidFill>
            <a:ln w="12700">
              <a:solidFill>
                <a:srgbClr val="000000" mc:Ignorable="a14" a14:legacySpreadsheetColorIndex="64"/>
              </a:solidFill>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4</xdr:col>
      <xdr:colOff>127000</xdr:colOff>
      <xdr:row>1</xdr:row>
      <xdr:rowOff>0</xdr:rowOff>
    </xdr:from>
    <xdr:to>
      <xdr:col>19</xdr:col>
      <xdr:colOff>292100</xdr:colOff>
      <xdr:row>42</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88900</xdr:colOff>
      <xdr:row>1</xdr:row>
      <xdr:rowOff>0</xdr:rowOff>
    </xdr:from>
    <xdr:to>
      <xdr:col>19</xdr:col>
      <xdr:colOff>342900</xdr:colOff>
      <xdr:row>40</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5</xdr:col>
      <xdr:colOff>228600</xdr:colOff>
      <xdr:row>1</xdr:row>
      <xdr:rowOff>0</xdr:rowOff>
    </xdr:from>
    <xdr:to>
      <xdr:col>20</xdr:col>
      <xdr:colOff>635000</xdr:colOff>
      <xdr:row>41</xdr:row>
      <xdr:rowOff>88900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xdr:col>
      <xdr:colOff>177800</xdr:colOff>
      <xdr:row>1</xdr:row>
      <xdr:rowOff>0</xdr:rowOff>
    </xdr:from>
    <xdr:to>
      <xdr:col>17</xdr:col>
      <xdr:colOff>647700</xdr:colOff>
      <xdr:row>38</xdr:row>
      <xdr:rowOff>63500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520700</xdr:colOff>
      <xdr:row>1</xdr:row>
      <xdr:rowOff>273050</xdr:rowOff>
    </xdr:from>
    <xdr:to>
      <xdr:col>15</xdr:col>
      <xdr:colOff>38100</xdr:colOff>
      <xdr:row>26</xdr:row>
      <xdr:rowOff>76200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584200</xdr:colOff>
      <xdr:row>1</xdr:row>
      <xdr:rowOff>44450</xdr:rowOff>
    </xdr:from>
    <xdr:to>
      <xdr:col>16</xdr:col>
      <xdr:colOff>76200</xdr:colOff>
      <xdr:row>25</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215900</xdr:colOff>
      <xdr:row>2</xdr:row>
      <xdr:rowOff>88900</xdr:rowOff>
    </xdr:from>
    <xdr:to>
      <xdr:col>16</xdr:col>
      <xdr:colOff>114300</xdr:colOff>
      <xdr:row>40</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xdr:col>
      <xdr:colOff>88900</xdr:colOff>
      <xdr:row>3</xdr:row>
      <xdr:rowOff>25400</xdr:rowOff>
    </xdr:from>
    <xdr:to>
      <xdr:col>14</xdr:col>
      <xdr:colOff>241300</xdr:colOff>
      <xdr:row>75</xdr:row>
      <xdr:rowOff>50800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14</xdr:col>
      <xdr:colOff>88900</xdr:colOff>
      <xdr:row>4</xdr:row>
      <xdr:rowOff>38100</xdr:rowOff>
    </xdr:from>
    <xdr:to>
      <xdr:col>25</xdr:col>
      <xdr:colOff>736600</xdr:colOff>
      <xdr:row>59</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5</xdr:col>
      <xdr:colOff>584200</xdr:colOff>
      <xdr:row>7</xdr:row>
      <xdr:rowOff>114300</xdr:rowOff>
    </xdr:from>
    <xdr:to>
      <xdr:col>14</xdr:col>
      <xdr:colOff>114300</xdr:colOff>
      <xdr:row>36</xdr:row>
      <xdr:rowOff>139700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825500</xdr:colOff>
          <xdr:row>2</xdr:row>
          <xdr:rowOff>0</xdr:rowOff>
        </xdr:from>
        <xdr:to>
          <xdr:col>10</xdr:col>
          <xdr:colOff>495300</xdr:colOff>
          <xdr:row>27</xdr:row>
          <xdr:rowOff>139700</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mc:Ignorable="a14" a14:legacySpreadsheetColorIndex="65"/>
            </a:solidFill>
            <a:ln w="12700">
              <a:solidFill>
                <a:srgbClr val="000000" mc:Ignorable="a14" a14:legacySpreadsheetColorIndex="64"/>
              </a:solidFill>
              <a:miter lim="800000"/>
              <a:headEnd/>
              <a:tailEnd/>
            </a:ln>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9</xdr:col>
      <xdr:colOff>647700</xdr:colOff>
      <xdr:row>3</xdr:row>
      <xdr:rowOff>152400</xdr:rowOff>
    </xdr:from>
    <xdr:to>
      <xdr:col>17</xdr:col>
      <xdr:colOff>660400</xdr:colOff>
      <xdr:row>31</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673100</xdr:colOff>
      <xdr:row>32</xdr:row>
      <xdr:rowOff>63500</xdr:rowOff>
    </xdr:from>
    <xdr:to>
      <xdr:col>20</xdr:col>
      <xdr:colOff>330200</xdr:colOff>
      <xdr:row>64</xdr:row>
      <xdr:rowOff>25400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88900</xdr:colOff>
      <xdr:row>13</xdr:row>
      <xdr:rowOff>165100</xdr:rowOff>
    </xdr:from>
    <xdr:to>
      <xdr:col>9</xdr:col>
      <xdr:colOff>342900</xdr:colOff>
      <xdr:row>45</xdr:row>
      <xdr:rowOff>139700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9</xdr:col>
      <xdr:colOff>510366</xdr:colOff>
      <xdr:row>32</xdr:row>
      <xdr:rowOff>88900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571500"/>
          <a:ext cx="7939866" cy="56134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825499</xdr:colOff>
      <xdr:row>2</xdr:row>
      <xdr:rowOff>0</xdr:rowOff>
    </xdr:from>
    <xdr:to>
      <xdr:col>10</xdr:col>
      <xdr:colOff>227484</xdr:colOff>
      <xdr:row>44</xdr:row>
      <xdr:rowOff>63500</xdr:rowOff>
    </xdr:to>
    <xdr:pic>
      <xdr:nvPicPr>
        <xdr:cNvPr id="2" name="Picture 1"/>
        <xdr:cNvPicPr>
          <a:picLocks noChangeAspect="1"/>
        </xdr:cNvPicPr>
      </xdr:nvPicPr>
      <xdr:blipFill>
        <a:blip xmlns:r="http://schemas.openxmlformats.org/officeDocument/2006/relationships" r:embed="rId1"/>
        <a:stretch>
          <a:fillRect/>
        </a:stretch>
      </xdr:blipFill>
      <xdr:spPr>
        <a:xfrm>
          <a:off x="825499" y="381000"/>
          <a:ext cx="7656985" cy="8064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10</xdr:col>
      <xdr:colOff>187002</xdr:colOff>
      <xdr:row>30</xdr:row>
      <xdr:rowOff>76200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81000"/>
          <a:ext cx="8442002" cy="5410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4</xdr:col>
      <xdr:colOff>63500</xdr:colOff>
      <xdr:row>2</xdr:row>
      <xdr:rowOff>101600</xdr:rowOff>
    </xdr:from>
    <xdr:to>
      <xdr:col>12</xdr:col>
      <xdr:colOff>381000</xdr:colOff>
      <xdr:row>76</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xdr:col>
      <xdr:colOff>711200</xdr:colOff>
      <xdr:row>1</xdr:row>
      <xdr:rowOff>177800</xdr:rowOff>
    </xdr:from>
    <xdr:to>
      <xdr:col>14</xdr:col>
      <xdr:colOff>304800</xdr:colOff>
      <xdr:row>58</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444500</xdr:colOff>
          <xdr:row>1</xdr:row>
          <xdr:rowOff>101600</xdr:rowOff>
        </xdr:from>
        <xdr:to>
          <xdr:col>10</xdr:col>
          <xdr:colOff>330200</xdr:colOff>
          <xdr:row>53</xdr:row>
          <xdr:rowOff>25400</xdr:rowOff>
        </xdr:to>
        <xdr:sp macro="" textlink="">
          <xdr:nvSpPr>
            <xdr:cNvPr id="63489" name="Object 1" hidden="1">
              <a:extLst>
                <a:ext uri="{63B3BB69-23CF-44E3-9099-C40C66FF867C}">
                  <a14:compatExt spid="_x0000_s63489"/>
                </a:ext>
              </a:extLst>
            </xdr:cNvPr>
            <xdr:cNvSpPr/>
          </xdr:nvSpPr>
          <xdr:spPr bwMode="auto">
            <a:xfrm>
              <a:off x="0" y="0"/>
              <a:ext cx="0" cy="0"/>
            </a:xfrm>
            <a:prstGeom prst="rect">
              <a:avLst/>
            </a:prstGeom>
            <a:solidFill>
              <a:srgbClr val="FFFFFF" mc:Ignorable="a14" a14:legacySpreadsheetColorIndex="65"/>
            </a:solidFill>
            <a:ln w="12700">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xdr:col>
      <xdr:colOff>88900</xdr:colOff>
      <xdr:row>3</xdr:row>
      <xdr:rowOff>50800</xdr:rowOff>
    </xdr:from>
    <xdr:to>
      <xdr:col>17</xdr:col>
      <xdr:colOff>342900</xdr:colOff>
      <xdr:row>58</xdr:row>
      <xdr:rowOff>177800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165100</xdr:colOff>
          <xdr:row>2</xdr:row>
          <xdr:rowOff>101600</xdr:rowOff>
        </xdr:from>
        <xdr:to>
          <xdr:col>10</xdr:col>
          <xdr:colOff>50800</xdr:colOff>
          <xdr:row>38</xdr:row>
          <xdr:rowOff>0</xdr:rowOff>
        </xdr:to>
        <xdr:sp macro="" textlink="">
          <xdr:nvSpPr>
            <xdr:cNvPr id="64513" name="Object 1" hidden="1">
              <a:extLst>
                <a:ext uri="{63B3BB69-23CF-44E3-9099-C40C66FF867C}">
                  <a14:compatExt spid="_x0000_s64513"/>
                </a:ext>
              </a:extLst>
            </xdr:cNvPr>
            <xdr:cNvSpPr/>
          </xdr:nvSpPr>
          <xdr:spPr bwMode="auto">
            <a:xfrm>
              <a:off x="0" y="0"/>
              <a:ext cx="0" cy="0"/>
            </a:xfrm>
            <a:prstGeom prst="rect">
              <a:avLst/>
            </a:prstGeom>
            <a:solidFill>
              <a:srgbClr val="FFFFFF" mc:Ignorable="a14" a14:legacySpreadsheetColorIndex="65"/>
            </a:solidFill>
            <a:ln w="12700">
              <a:solidFill>
                <a:srgbClr val="000000" mc:Ignorable="a14" a14:legacySpreadsheetColorIndex="64"/>
              </a:solidFill>
              <a:miter lim="800000"/>
              <a:headEnd/>
              <a:tailEnd/>
            </a:ln>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xdr:twoCellAnchor>
    <xdr:from>
      <xdr:col>4</xdr:col>
      <xdr:colOff>38100</xdr:colOff>
      <xdr:row>1</xdr:row>
      <xdr:rowOff>165100</xdr:rowOff>
    </xdr:from>
    <xdr:to>
      <xdr:col>13</xdr:col>
      <xdr:colOff>698500</xdr:colOff>
      <xdr:row>59</xdr:row>
      <xdr:rowOff>25400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9</xdr:col>
      <xdr:colOff>279400</xdr:colOff>
      <xdr:row>28</xdr:row>
      <xdr:rowOff>152400</xdr:rowOff>
    </xdr:to>
    <xdr:pic>
      <xdr:nvPicPr>
        <xdr:cNvPr id="2" name="Picture 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0" y="381000"/>
          <a:ext cx="7708900" cy="5105400"/>
        </a:xfrm>
        <a:prstGeom prst="rect">
          <a:avLst/>
        </a:prstGeom>
        <a:solidFill>
          <a:srgbClr val="FFFFFF"/>
        </a:solidFill>
        <a:ln>
          <a:noFill/>
        </a:ln>
      </xdr:spPr>
    </xdr:pic>
    <xdr:clientData/>
  </xdr:twoCellAnchor>
</xdr:wsDr>
</file>

<file path=xl/drawings/drawing43.xml><?xml version="1.0" encoding="utf-8"?>
<xdr:wsDr xmlns:xdr="http://schemas.openxmlformats.org/drawingml/2006/spreadsheetDrawing" xmlns:a="http://schemas.openxmlformats.org/drawingml/2006/main">
  <xdr:twoCellAnchor>
    <xdr:from>
      <xdr:col>4</xdr:col>
      <xdr:colOff>38100</xdr:colOff>
      <xdr:row>2</xdr:row>
      <xdr:rowOff>63500</xdr:rowOff>
    </xdr:from>
    <xdr:to>
      <xdr:col>12</xdr:col>
      <xdr:colOff>12700</xdr:colOff>
      <xdr:row>76</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254000</xdr:colOff>
      <xdr:row>30</xdr:row>
      <xdr:rowOff>127000</xdr:rowOff>
    </xdr:to>
    <xdr:pic>
      <xdr:nvPicPr>
        <xdr:cNvPr id="2" name="Picture 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825500" y="381000"/>
          <a:ext cx="6858000" cy="5461000"/>
        </a:xfrm>
        <a:prstGeom prst="rect">
          <a:avLst/>
        </a:prstGeom>
        <a:solidFill>
          <a:srgbClr val="FFFFFF"/>
        </a:solidFill>
        <a:ln>
          <a:noFill/>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673100</xdr:colOff>
      <xdr:row>32</xdr:row>
      <xdr:rowOff>177800</xdr:rowOff>
    </xdr:to>
    <xdr:pic>
      <xdr:nvPicPr>
        <xdr:cNvPr id="2" name="Picture 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825500" y="381000"/>
          <a:ext cx="4800600" cy="5892800"/>
        </a:xfrm>
        <a:prstGeom prst="rect">
          <a:avLst/>
        </a:prstGeom>
        <a:solidFill>
          <a:srgbClr val="FFFFFF"/>
        </a:solid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xdr:from>
      <xdr:col>3</xdr:col>
      <xdr:colOff>774700</xdr:colOff>
      <xdr:row>1</xdr:row>
      <xdr:rowOff>114300</xdr:rowOff>
    </xdr:from>
    <xdr:to>
      <xdr:col>14</xdr:col>
      <xdr:colOff>139700</xdr:colOff>
      <xdr:row>75</xdr:row>
      <xdr:rowOff>12700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546100</xdr:colOff>
      <xdr:row>2</xdr:row>
      <xdr:rowOff>304800</xdr:rowOff>
    </xdr:to>
    <xdr:pic>
      <xdr:nvPicPr>
        <xdr:cNvPr id="2" name="Picture 1" descr="spark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0" y="266700"/>
          <a:ext cx="546100" cy="533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25400</xdr:colOff>
      <xdr:row>3</xdr:row>
      <xdr:rowOff>38100</xdr:rowOff>
    </xdr:from>
    <xdr:to>
      <xdr:col>5</xdr:col>
      <xdr:colOff>571500</xdr:colOff>
      <xdr:row>3</xdr:row>
      <xdr:rowOff>190500</xdr:rowOff>
    </xdr:to>
    <xdr:pic>
      <xdr:nvPicPr>
        <xdr:cNvPr id="3" name="Picture 2" descr="spark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30600" y="723900"/>
          <a:ext cx="546100" cy="279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25400</xdr:colOff>
      <xdr:row>4</xdr:row>
      <xdr:rowOff>50800</xdr:rowOff>
    </xdr:from>
    <xdr:to>
      <xdr:col>5</xdr:col>
      <xdr:colOff>571500</xdr:colOff>
      <xdr:row>4</xdr:row>
      <xdr:rowOff>190500</xdr:rowOff>
    </xdr:to>
    <xdr:pic>
      <xdr:nvPicPr>
        <xdr:cNvPr id="4" name="Picture 3" descr="spark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0600" y="1155700"/>
          <a:ext cx="546100" cy="279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50800</xdr:colOff>
      <xdr:row>5</xdr:row>
      <xdr:rowOff>50800</xdr:rowOff>
    </xdr:from>
    <xdr:to>
      <xdr:col>6</xdr:col>
      <xdr:colOff>12700</xdr:colOff>
      <xdr:row>5</xdr:row>
      <xdr:rowOff>190500</xdr:rowOff>
    </xdr:to>
    <xdr:pic>
      <xdr:nvPicPr>
        <xdr:cNvPr id="5" name="Picture 4" descr="spark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56000" y="1574800"/>
          <a:ext cx="546100" cy="2921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76200</xdr:colOff>
      <xdr:row>6</xdr:row>
      <xdr:rowOff>50800</xdr:rowOff>
    </xdr:from>
    <xdr:to>
      <xdr:col>6</xdr:col>
      <xdr:colOff>38100</xdr:colOff>
      <xdr:row>6</xdr:row>
      <xdr:rowOff>190500</xdr:rowOff>
    </xdr:to>
    <xdr:pic>
      <xdr:nvPicPr>
        <xdr:cNvPr id="6" name="Picture 5" descr="spark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81400" y="1993900"/>
          <a:ext cx="546100" cy="279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38100</xdr:colOff>
      <xdr:row>7</xdr:row>
      <xdr:rowOff>50800</xdr:rowOff>
    </xdr:from>
    <xdr:to>
      <xdr:col>6</xdr:col>
      <xdr:colOff>0</xdr:colOff>
      <xdr:row>7</xdr:row>
      <xdr:rowOff>190500</xdr:rowOff>
    </xdr:to>
    <xdr:pic>
      <xdr:nvPicPr>
        <xdr:cNvPr id="7" name="Picture 6" descr="spark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43300" y="2413000"/>
          <a:ext cx="546100" cy="279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4</xdr:col>
      <xdr:colOff>63500</xdr:colOff>
      <xdr:row>2</xdr:row>
      <xdr:rowOff>127000</xdr:rowOff>
    </xdr:from>
    <xdr:to>
      <xdr:col>13</xdr:col>
      <xdr:colOff>215900</xdr:colOff>
      <xdr:row>59</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16</xdr:col>
      <xdr:colOff>38100</xdr:colOff>
      <xdr:row>2</xdr:row>
      <xdr:rowOff>88900</xdr:rowOff>
    </xdr:from>
    <xdr:to>
      <xdr:col>27</xdr:col>
      <xdr:colOff>127000</xdr:colOff>
      <xdr:row>77</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14</xdr:col>
          <xdr:colOff>711200</xdr:colOff>
          <xdr:row>37</xdr:row>
          <xdr:rowOff>127000</xdr:rowOff>
        </xdr:to>
        <xdr:sp macro="" textlink="">
          <xdr:nvSpPr>
            <xdr:cNvPr id="22529" name="Object 1" hidden="1">
              <a:extLst>
                <a:ext uri="{63B3BB69-23CF-44E3-9099-C40C66FF867C}">
                  <a14:compatExt spid="_x0000_s22529"/>
                </a:ext>
              </a:extLst>
            </xdr:cNvPr>
            <xdr:cNvSpPr/>
          </xdr:nvSpPr>
          <xdr:spPr bwMode="auto">
            <a:xfrm>
              <a:off x="0" y="0"/>
              <a:ext cx="0" cy="0"/>
            </a:xfrm>
            <a:prstGeom prst="rect">
              <a:avLst/>
            </a:prstGeom>
            <a:solidFill>
              <a:srgbClr val="FFFFFF" mc:Ignorable="a14" a14:legacySpreadsheetColorIndex="65"/>
            </a:solidFill>
            <a:ln w="12700">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4</xdr:col>
      <xdr:colOff>88900</xdr:colOff>
      <xdr:row>2</xdr:row>
      <xdr:rowOff>165100</xdr:rowOff>
    </xdr:from>
    <xdr:to>
      <xdr:col>13</xdr:col>
      <xdr:colOff>698500</xdr:colOff>
      <xdr:row>58</xdr:row>
      <xdr:rowOff>63500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241300</xdr:colOff>
      <xdr:row>1</xdr:row>
      <xdr:rowOff>165100</xdr:rowOff>
    </xdr:from>
    <xdr:to>
      <xdr:col>13</xdr:col>
      <xdr:colOff>596900</xdr:colOff>
      <xdr:row>59</xdr:row>
      <xdr:rowOff>88900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190499</xdr:rowOff>
    </xdr:from>
    <xdr:to>
      <xdr:col>8</xdr:col>
      <xdr:colOff>38100</xdr:colOff>
      <xdr:row>62</xdr:row>
      <xdr:rowOff>180478</xdr:rowOff>
    </xdr:to>
    <xdr:pic>
      <xdr:nvPicPr>
        <xdr:cNvPr id="2" name="Picture 11" descr="2011-wealth-gaps-2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380999"/>
          <a:ext cx="5816600" cy="116104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4" Type="http://schemas.openxmlformats.org/officeDocument/2006/relationships/package" Target="../embeddings/Microsoft_Word_Document2.docx"/><Relationship Id="rId5" Type="http://schemas.openxmlformats.org/officeDocument/2006/relationships/image" Target="../media/image3.emf"/><Relationship Id="rId1" Type="http://schemas.openxmlformats.org/officeDocument/2006/relationships/hyperlink" Target="http://thebulletin.org/nuclear-notebook-multimedia" TargetMode="External"/><Relationship Id="rId2"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hyperlink" Target="http://pewsocialtrends.org/2011/07/26/wealth-gaps-rise-to-record-highs-between-whites-blacks-hispanics/" TargetMode="External"/><Relationship Id="rId2"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hyperlink" Target="http://www.lisdatacenter.org/resources/other-databases/" TargetMode="External"/><Relationship Id="rId2" Type="http://schemas.openxmlformats.org/officeDocument/2006/relationships/hyperlink" Target="http://www.oecd.org/social/income-distribution-database.htm" TargetMode="External"/><Relationship Id="rId3" Type="http://schemas.openxmlformats.org/officeDocument/2006/relationships/hyperlink" Target="http://www.wider.unu.edu/research/WIID3-0B/en_GB/database/" TargetMode="External"/></Relationships>
</file>

<file path=xl/worksheets/_rels/sheet19.xml.rels><?xml version="1.0" encoding="UTF-8" standalone="yes"?>
<Relationships xmlns="http://schemas.openxmlformats.org/package/2006/relationships"><Relationship Id="rId3" Type="http://schemas.openxmlformats.org/officeDocument/2006/relationships/package" Target="../embeddings/Microsoft_Word_Document3.docx"/><Relationship Id="rId4" Type="http://schemas.openxmlformats.org/officeDocument/2006/relationships/image" Target="../media/image6.emf"/><Relationship Id="rId1" Type="http://schemas.openxmlformats.org/officeDocument/2006/relationships/drawing" Target="../drawings/drawing14.xml"/><Relationship Id="rId2"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3" Type="http://schemas.openxmlformats.org/officeDocument/2006/relationships/package" Target="../embeddings/Microsoft_Word_Document4.docx"/><Relationship Id="rId4" Type="http://schemas.openxmlformats.org/officeDocument/2006/relationships/image" Target="../media/image7.emf"/><Relationship Id="rId1" Type="http://schemas.openxmlformats.org/officeDocument/2006/relationships/drawing" Target="../drawings/drawing19.xml"/><Relationship Id="rId2" Type="http://schemas.openxmlformats.org/officeDocument/2006/relationships/vmlDrawing" Target="../drawings/vmlDrawing4.v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3" Type="http://schemas.openxmlformats.org/officeDocument/2006/relationships/package" Target="../embeddings/Microsoft_Word_Document5.docx"/><Relationship Id="rId4" Type="http://schemas.openxmlformats.org/officeDocument/2006/relationships/image" Target="../media/image8.emf"/><Relationship Id="rId1" Type="http://schemas.openxmlformats.org/officeDocument/2006/relationships/drawing" Target="../drawings/drawing21.xml"/><Relationship Id="rId2" Type="http://schemas.openxmlformats.org/officeDocument/2006/relationships/vmlDrawing" Target="../drawings/vmlDrawing5.v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6.xml.rels><?xml version="1.0" encoding="UTF-8" standalone="yes"?>
<Relationships xmlns="http://schemas.openxmlformats.org/package/2006/relationships"><Relationship Id="rId3" Type="http://schemas.openxmlformats.org/officeDocument/2006/relationships/package" Target="../embeddings/Microsoft_Word_Document6.docx"/><Relationship Id="rId4" Type="http://schemas.openxmlformats.org/officeDocument/2006/relationships/image" Target="../media/image9.emf"/><Relationship Id="rId1" Type="http://schemas.openxmlformats.org/officeDocument/2006/relationships/drawing" Target="../drawings/drawing31.xml"/><Relationship Id="rId2" Type="http://schemas.openxmlformats.org/officeDocument/2006/relationships/vmlDrawing" Target="../drawings/vmlDrawing6.v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xml.rels><?xml version="1.0" encoding="UTF-8" standalone="yes"?>
<Relationships xmlns="http://schemas.openxmlformats.org/package/2006/relationships"><Relationship Id="rId3" Type="http://schemas.openxmlformats.org/officeDocument/2006/relationships/package" Target="../embeddings/Microsoft_Word_Document1.docx"/><Relationship Id="rId4" Type="http://schemas.openxmlformats.org/officeDocument/2006/relationships/image" Target="../media/image2.emf"/><Relationship Id="rId1" Type="http://schemas.openxmlformats.org/officeDocument/2006/relationships/drawing" Target="../drawings/drawing2.xml"/><Relationship Id="rId2" Type="http://schemas.openxmlformats.org/officeDocument/2006/relationships/vmlDrawing" Target="../drawings/vmlDrawing1.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4.xml.rels><?xml version="1.0" encoding="UTF-8" standalone="yes"?>
<Relationships xmlns="http://schemas.openxmlformats.org/package/2006/relationships"><Relationship Id="rId3" Type="http://schemas.openxmlformats.org/officeDocument/2006/relationships/package" Target="../embeddings/Microsoft_Word_Document7.docx"/><Relationship Id="rId4" Type="http://schemas.openxmlformats.org/officeDocument/2006/relationships/image" Target="../media/image13.emf"/><Relationship Id="rId1" Type="http://schemas.openxmlformats.org/officeDocument/2006/relationships/drawing" Target="../drawings/drawing39.xml"/><Relationship Id="rId2" Type="http://schemas.openxmlformats.org/officeDocument/2006/relationships/vmlDrawing" Target="../drawings/vmlDrawing7.vml"/></Relationships>
</file>

<file path=xl/worksheets/_rels/sheet45.xml.rels><?xml version="1.0" encoding="UTF-8" standalone="yes"?>
<Relationships xmlns="http://schemas.openxmlformats.org/package/2006/relationships"><Relationship Id="rId3" Type="http://schemas.openxmlformats.org/officeDocument/2006/relationships/package" Target="../embeddings/Microsoft_Word_Document8.docx"/><Relationship Id="rId4" Type="http://schemas.openxmlformats.org/officeDocument/2006/relationships/image" Target="../media/image14.emf"/><Relationship Id="rId1" Type="http://schemas.openxmlformats.org/officeDocument/2006/relationships/drawing" Target="../drawings/drawing40.xml"/><Relationship Id="rId2"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8.xml.rels><?xml version="1.0" encoding="UTF-8" standalone="yes"?>
<Relationships xmlns="http://schemas.openxmlformats.org/package/2006/relationships"><Relationship Id="rId1" Type="http://schemas.openxmlformats.org/officeDocument/2006/relationships/hyperlink" Target="http://www.jchs.harvard.edu/sites/jchs.harvard.edu/files/international_rental_housing_carliner_marya.pdf" TargetMode="External"/><Relationship Id="rId2" Type="http://schemas.openxmlformats.org/officeDocument/2006/relationships/drawing" Target="../drawings/drawing4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tabSelected="1" workbookViewId="0">
      <selection activeCell="A2" sqref="A2"/>
    </sheetView>
  </sheetViews>
  <sheetFormatPr baseColWidth="10" defaultRowHeight="16" x14ac:dyDescent="0.2"/>
  <cols>
    <col min="2" max="2" width="14.33203125" customWidth="1"/>
    <col min="3" max="3" width="13.83203125" customWidth="1"/>
    <col min="4" max="4" width="16.1640625" customWidth="1"/>
  </cols>
  <sheetData>
    <row r="1" spans="1:5" x14ac:dyDescent="0.2">
      <c r="A1" s="81" t="s">
        <v>123</v>
      </c>
    </row>
    <row r="2" spans="1:5" x14ac:dyDescent="0.2">
      <c r="A2" s="80"/>
    </row>
    <row r="3" spans="1:5" x14ac:dyDescent="0.2">
      <c r="A3" s="81"/>
    </row>
    <row r="4" spans="1:5" ht="28" x14ac:dyDescent="0.2">
      <c r="A4" s="82" t="s">
        <v>110</v>
      </c>
      <c r="B4" s="82" t="s">
        <v>106</v>
      </c>
      <c r="C4" s="82" t="s">
        <v>107</v>
      </c>
      <c r="D4" s="82" t="s">
        <v>108</v>
      </c>
      <c r="E4" s="82" t="s">
        <v>109</v>
      </c>
    </row>
    <row r="5" spans="1:5" x14ac:dyDescent="0.2">
      <c r="A5" s="84">
        <v>1</v>
      </c>
      <c r="B5" s="86">
        <v>3.6</v>
      </c>
      <c r="C5" s="87">
        <v>3.9</v>
      </c>
      <c r="D5" s="83">
        <v>-0.3</v>
      </c>
      <c r="E5" s="85" t="s">
        <v>24</v>
      </c>
    </row>
    <row r="6" spans="1:5" x14ac:dyDescent="0.2">
      <c r="A6" s="84">
        <v>2</v>
      </c>
      <c r="B6" s="86">
        <v>3.7</v>
      </c>
      <c r="C6" s="87">
        <v>4</v>
      </c>
      <c r="D6" s="83">
        <v>-0.3</v>
      </c>
      <c r="E6" s="85" t="s">
        <v>21</v>
      </c>
    </row>
    <row r="7" spans="1:5" x14ac:dyDescent="0.2">
      <c r="A7" s="84">
        <v>3</v>
      </c>
      <c r="B7" s="86">
        <v>3.9</v>
      </c>
      <c r="C7" s="87">
        <v>3.5</v>
      </c>
      <c r="D7" s="83">
        <v>0.4</v>
      </c>
      <c r="E7" s="85" t="s">
        <v>111</v>
      </c>
    </row>
    <row r="8" spans="1:5" x14ac:dyDescent="0.2">
      <c r="A8" s="84">
        <v>4</v>
      </c>
      <c r="B8" s="86">
        <v>4</v>
      </c>
      <c r="C8" s="87">
        <v>4.3</v>
      </c>
      <c r="D8" s="83">
        <v>-0.3</v>
      </c>
      <c r="E8" s="85" t="s">
        <v>25</v>
      </c>
    </row>
    <row r="9" spans="1:5" x14ac:dyDescent="0.2">
      <c r="A9" s="84">
        <v>5</v>
      </c>
      <c r="B9" s="86">
        <v>4</v>
      </c>
      <c r="C9" s="87">
        <v>3.9</v>
      </c>
      <c r="D9" s="83">
        <v>0.1</v>
      </c>
      <c r="E9" s="85" t="s">
        <v>22</v>
      </c>
    </row>
    <row r="10" spans="1:5" x14ac:dyDescent="0.2">
      <c r="A10" s="84">
        <v>6</v>
      </c>
      <c r="B10" s="86">
        <v>4</v>
      </c>
      <c r="C10" s="87">
        <v>3.8</v>
      </c>
      <c r="D10" s="83">
        <v>0.2</v>
      </c>
      <c r="E10" s="85" t="s">
        <v>13</v>
      </c>
    </row>
    <row r="11" spans="1:5" x14ac:dyDescent="0.2">
      <c r="A11" s="84">
        <v>7</v>
      </c>
      <c r="B11" s="86">
        <v>4.0999999999999996</v>
      </c>
      <c r="C11" s="87">
        <v>4</v>
      </c>
      <c r="D11" s="83">
        <v>0.1</v>
      </c>
      <c r="E11" s="85" t="s">
        <v>112</v>
      </c>
    </row>
    <row r="12" spans="1:5" x14ac:dyDescent="0.2">
      <c r="A12" s="84">
        <v>8</v>
      </c>
      <c r="B12" s="86">
        <v>4.5</v>
      </c>
      <c r="C12" s="87">
        <v>5.5</v>
      </c>
      <c r="D12" s="83">
        <v>-1</v>
      </c>
      <c r="E12" s="85" t="s">
        <v>15</v>
      </c>
    </row>
    <row r="13" spans="1:5" x14ac:dyDescent="0.2">
      <c r="A13" s="84">
        <v>9</v>
      </c>
      <c r="B13" s="86">
        <v>4.5</v>
      </c>
      <c r="C13" s="87">
        <v>4.9000000000000004</v>
      </c>
      <c r="D13" s="83">
        <v>-0.4</v>
      </c>
      <c r="E13" s="85" t="s">
        <v>113</v>
      </c>
    </row>
    <row r="14" spans="1:5" x14ac:dyDescent="0.2">
      <c r="A14" s="84">
        <v>10</v>
      </c>
      <c r="B14" s="86">
        <v>4.5999999999999996</v>
      </c>
      <c r="C14" s="87">
        <v>4.7</v>
      </c>
      <c r="D14" s="83">
        <v>-0.1</v>
      </c>
      <c r="E14" s="85" t="s">
        <v>19</v>
      </c>
    </row>
    <row r="15" spans="1:5" x14ac:dyDescent="0.2">
      <c r="A15" s="84">
        <v>11</v>
      </c>
      <c r="B15" s="86">
        <v>4.7</v>
      </c>
      <c r="C15" s="87">
        <v>4.3</v>
      </c>
      <c r="D15" s="83">
        <v>0.4</v>
      </c>
      <c r="E15" s="85" t="s">
        <v>10</v>
      </c>
    </row>
    <row r="16" spans="1:5" x14ac:dyDescent="0.2">
      <c r="A16" s="84">
        <v>12</v>
      </c>
      <c r="B16" s="86">
        <v>5</v>
      </c>
      <c r="C16" s="87">
        <v>4.5</v>
      </c>
      <c r="D16" s="83">
        <v>0.5</v>
      </c>
      <c r="E16" s="85" t="s">
        <v>23</v>
      </c>
    </row>
    <row r="17" spans="1:5" x14ac:dyDescent="0.2">
      <c r="A17" s="84">
        <v>13</v>
      </c>
      <c r="B17" s="86">
        <v>5.0999999999999996</v>
      </c>
      <c r="C17" s="87">
        <v>5.6</v>
      </c>
      <c r="D17" s="83">
        <v>-0.5</v>
      </c>
      <c r="E17" s="85" t="s">
        <v>17</v>
      </c>
    </row>
    <row r="18" spans="1:5" x14ac:dyDescent="0.2">
      <c r="A18" s="84">
        <v>14</v>
      </c>
      <c r="B18" s="86">
        <v>5.2</v>
      </c>
      <c r="C18" s="87">
        <v>5.8</v>
      </c>
      <c r="D18" s="83">
        <v>-0.6</v>
      </c>
      <c r="E18" s="85" t="s">
        <v>114</v>
      </c>
    </row>
    <row r="19" spans="1:5" x14ac:dyDescent="0.2">
      <c r="A19" s="84">
        <v>15</v>
      </c>
      <c r="B19" s="86">
        <v>5.2</v>
      </c>
      <c r="C19" s="87">
        <v>5.8</v>
      </c>
      <c r="D19" s="83">
        <v>-0.6</v>
      </c>
      <c r="E19" s="85" t="s">
        <v>20</v>
      </c>
    </row>
    <row r="20" spans="1:5" x14ac:dyDescent="0.2">
      <c r="A20" s="84">
        <v>16</v>
      </c>
      <c r="B20" s="86">
        <v>5.3</v>
      </c>
      <c r="C20" s="87">
        <v>6.1</v>
      </c>
      <c r="D20" s="83">
        <v>-0.8</v>
      </c>
      <c r="E20" s="85" t="s">
        <v>9</v>
      </c>
    </row>
    <row r="21" spans="1:5" x14ac:dyDescent="0.2">
      <c r="A21" s="84">
        <v>17</v>
      </c>
      <c r="B21" s="86">
        <v>5.3</v>
      </c>
      <c r="C21" s="87">
        <v>4.8</v>
      </c>
      <c r="D21" s="83">
        <v>0.5</v>
      </c>
      <c r="E21" s="85" t="s">
        <v>115</v>
      </c>
    </row>
    <row r="22" spans="1:5" x14ac:dyDescent="0.2">
      <c r="A22" s="84">
        <v>18</v>
      </c>
      <c r="B22" s="86">
        <v>5.4</v>
      </c>
      <c r="C22" s="87">
        <v>3.4</v>
      </c>
      <c r="D22" s="83">
        <v>2</v>
      </c>
      <c r="E22" s="85" t="s">
        <v>18</v>
      </c>
    </row>
    <row r="23" spans="1:5" x14ac:dyDescent="0.2">
      <c r="A23" s="84">
        <v>19</v>
      </c>
      <c r="B23" s="86">
        <v>5.6</v>
      </c>
      <c r="C23" s="87">
        <v>7.2</v>
      </c>
      <c r="D23" s="83">
        <v>-1.6</v>
      </c>
      <c r="E23" s="85" t="s">
        <v>116</v>
      </c>
    </row>
    <row r="24" spans="1:5" x14ac:dyDescent="0.2">
      <c r="A24" s="84">
        <v>20</v>
      </c>
      <c r="B24" s="86">
        <v>5.7</v>
      </c>
      <c r="C24" s="87">
        <v>5.0999999999999996</v>
      </c>
      <c r="D24" s="83">
        <v>0.6</v>
      </c>
      <c r="E24" s="85" t="s">
        <v>117</v>
      </c>
    </row>
    <row r="25" spans="1:5" x14ac:dyDescent="0.2">
      <c r="A25" s="84">
        <v>21</v>
      </c>
      <c r="B25" s="86">
        <v>5.8</v>
      </c>
      <c r="C25" s="87">
        <v>5.8</v>
      </c>
      <c r="D25" s="83">
        <v>0</v>
      </c>
      <c r="E25" s="85" t="s">
        <v>5</v>
      </c>
    </row>
    <row r="26" spans="1:5" x14ac:dyDescent="0.2">
      <c r="A26" s="84">
        <v>22</v>
      </c>
      <c r="B26" s="86">
        <v>5.8</v>
      </c>
      <c r="C26" s="87">
        <v>7</v>
      </c>
      <c r="D26" s="83">
        <v>-1.2</v>
      </c>
      <c r="E26" s="85" t="s">
        <v>14</v>
      </c>
    </row>
    <row r="27" spans="1:5" x14ac:dyDescent="0.2">
      <c r="A27" s="84">
        <v>23</v>
      </c>
      <c r="B27" s="86">
        <v>6.4</v>
      </c>
      <c r="C27" s="87">
        <v>6.2</v>
      </c>
      <c r="D27" s="83">
        <v>0.2</v>
      </c>
      <c r="E27" s="85" t="s">
        <v>7</v>
      </c>
    </row>
    <row r="28" spans="1:5" x14ac:dyDescent="0.2">
      <c r="A28" s="84">
        <v>24</v>
      </c>
      <c r="B28" s="86">
        <v>6.9</v>
      </c>
      <c r="C28" s="87">
        <v>6.5</v>
      </c>
      <c r="D28" s="83">
        <v>0.4</v>
      </c>
      <c r="E28" s="85" t="s">
        <v>8</v>
      </c>
    </row>
    <row r="29" spans="1:5" x14ac:dyDescent="0.2">
      <c r="A29" s="84">
        <v>25</v>
      </c>
      <c r="B29" s="86">
        <v>6.9</v>
      </c>
      <c r="C29" s="87">
        <v>5.3</v>
      </c>
      <c r="D29" s="83">
        <v>1.6</v>
      </c>
      <c r="E29" s="85" t="s">
        <v>118</v>
      </c>
    </row>
    <row r="30" spans="1:5" x14ac:dyDescent="0.2">
      <c r="A30" s="84">
        <v>26</v>
      </c>
      <c r="B30" s="86">
        <v>7.6</v>
      </c>
      <c r="C30" s="87">
        <v>5.4</v>
      </c>
      <c r="D30" s="83">
        <v>2.2000000000000002</v>
      </c>
      <c r="E30" s="85" t="s">
        <v>6</v>
      </c>
    </row>
    <row r="31" spans="1:5" x14ac:dyDescent="0.2">
      <c r="A31" s="84">
        <v>27</v>
      </c>
      <c r="B31" s="86">
        <v>7.6</v>
      </c>
      <c r="C31" s="87">
        <v>7.2</v>
      </c>
      <c r="D31" s="83">
        <v>0.4</v>
      </c>
      <c r="E31" s="85" t="s">
        <v>4</v>
      </c>
    </row>
    <row r="32" spans="1:5" x14ac:dyDescent="0.2">
      <c r="A32" s="84">
        <v>28</v>
      </c>
      <c r="B32" s="86">
        <v>9.8000000000000007</v>
      </c>
      <c r="C32" s="87">
        <v>8.4</v>
      </c>
      <c r="D32" s="83">
        <v>1.4</v>
      </c>
      <c r="E32" s="85" t="s">
        <v>119</v>
      </c>
    </row>
    <row r="33" spans="1:5" x14ac:dyDescent="0.2">
      <c r="A33" s="84">
        <v>29</v>
      </c>
      <c r="B33" s="86">
        <v>10.3</v>
      </c>
      <c r="C33" s="87">
        <v>6.4</v>
      </c>
      <c r="D33" s="83">
        <v>3.9</v>
      </c>
      <c r="E33" s="85" t="s">
        <v>3</v>
      </c>
    </row>
    <row r="34" spans="1:5" x14ac:dyDescent="0.2">
      <c r="A34" s="84">
        <v>30</v>
      </c>
      <c r="B34" s="86">
        <v>10.6</v>
      </c>
      <c r="C34" s="87">
        <v>18.100000000000001</v>
      </c>
      <c r="D34" s="83">
        <v>-7.5</v>
      </c>
      <c r="E34" s="85" t="s">
        <v>120</v>
      </c>
    </row>
    <row r="35" spans="1:5" x14ac:dyDescent="0.2">
      <c r="A35" s="84">
        <v>31</v>
      </c>
      <c r="B35" s="86">
        <v>12.6</v>
      </c>
      <c r="C35" s="87">
        <v>18.7</v>
      </c>
      <c r="D35" s="83">
        <v>-6.1</v>
      </c>
      <c r="E35" s="85" t="s">
        <v>121</v>
      </c>
    </row>
    <row r="36" spans="1:5" x14ac:dyDescent="0.2">
      <c r="A36" s="80"/>
    </row>
    <row r="37" spans="1:5" x14ac:dyDescent="0.2">
      <c r="A37" s="135" t="s">
        <v>122</v>
      </c>
      <c r="B37" s="135"/>
      <c r="C37" s="135"/>
      <c r="D37" s="135"/>
      <c r="E37" s="135"/>
    </row>
    <row r="38" spans="1:5" x14ac:dyDescent="0.2">
      <c r="A38" s="135"/>
      <c r="B38" s="135"/>
      <c r="C38" s="135"/>
      <c r="D38" s="135"/>
      <c r="E38" s="135"/>
    </row>
    <row r="39" spans="1:5" x14ac:dyDescent="0.2">
      <c r="A39" s="135"/>
      <c r="B39" s="135"/>
      <c r="C39" s="135"/>
      <c r="D39" s="135"/>
      <c r="E39" s="135"/>
    </row>
    <row r="40" spans="1:5" x14ac:dyDescent="0.2">
      <c r="A40" s="135"/>
      <c r="B40" s="135"/>
      <c r="C40" s="135"/>
      <c r="D40" s="135"/>
      <c r="E40" s="135"/>
    </row>
  </sheetData>
  <mergeCells count="1">
    <mergeCell ref="A37:E40"/>
  </mergeCells>
  <pageMargins left="0.75" right="0.75" top="1" bottom="1" header="0.5" footer="0.5"/>
  <pageSetup paperSize="9" orientation="portrait" horizontalDpi="4294967292" verticalDpi="429496729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40"/>
  <sheetViews>
    <sheetView workbookViewId="0">
      <selection activeCell="A2" sqref="A2"/>
    </sheetView>
  </sheetViews>
  <sheetFormatPr baseColWidth="10" defaultRowHeight="16" x14ac:dyDescent="0.2"/>
  <sheetData>
    <row r="1" spans="2:2" x14ac:dyDescent="0.2">
      <c r="B1" s="28" t="s">
        <v>247</v>
      </c>
    </row>
    <row r="40" spans="2:2" x14ac:dyDescent="0.2">
      <c r="B40" s="104" t="s">
        <v>246</v>
      </c>
    </row>
  </sheetData>
  <hyperlinks>
    <hyperlink ref="B40" r:id="rId1"/>
  </hyperlinks>
  <pageMargins left="0.75" right="0.75" top="1" bottom="1" header="0.5" footer="0.5"/>
  <pageSetup paperSize="9" orientation="portrait" horizontalDpi="4294967292" verticalDpi="4294967292"/>
  <drawing r:id="rId2"/>
  <legacyDrawing r:id="rId3"/>
  <oleObjects>
    <mc:AlternateContent xmlns:mc="http://schemas.openxmlformats.org/markup-compatibility/2006">
      <mc:Choice Requires="x14">
        <oleObject progId="Word.Document.12" shapeId="22529" r:id="rId4">
          <objectPr defaultSize="0" autoPict="0" r:id="rId5">
            <anchor moveWithCells="1">
              <from>
                <xdr:col>1</xdr:col>
                <xdr:colOff>0</xdr:colOff>
                <xdr:row>2</xdr:row>
                <xdr:rowOff>0</xdr:rowOff>
              </from>
              <to>
                <xdr:col>14</xdr:col>
                <xdr:colOff>711200</xdr:colOff>
                <xdr:row>37</xdr:row>
                <xdr:rowOff>127000</xdr:rowOff>
              </to>
            </anchor>
          </objectPr>
        </oleObject>
      </mc:Choice>
      <mc:Fallback>
        <oleObject progId="Word.Document.12" shapeId="22529"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0"/>
  <sheetViews>
    <sheetView workbookViewId="0">
      <selection activeCell="E2" sqref="E2"/>
    </sheetView>
  </sheetViews>
  <sheetFormatPr baseColWidth="10" defaultRowHeight="16" x14ac:dyDescent="0.2"/>
  <sheetData>
    <row r="1" spans="1:6" x14ac:dyDescent="0.2">
      <c r="A1" s="89" t="s">
        <v>228</v>
      </c>
      <c r="B1" s="90" t="s">
        <v>214</v>
      </c>
      <c r="C1" s="91" t="s">
        <v>161</v>
      </c>
      <c r="D1" t="s">
        <v>227</v>
      </c>
      <c r="F1" s="28" t="s">
        <v>248</v>
      </c>
    </row>
    <row r="2" spans="1:6" x14ac:dyDescent="0.2">
      <c r="A2" s="91" t="s">
        <v>229</v>
      </c>
      <c r="B2" s="90" t="s">
        <v>159</v>
      </c>
      <c r="C2" s="91" t="s">
        <v>159</v>
      </c>
    </row>
    <row r="3" spans="1:6" x14ac:dyDescent="0.2">
      <c r="A3" s="91" t="s">
        <v>226</v>
      </c>
      <c r="B3" s="90" t="s">
        <v>218</v>
      </c>
      <c r="C3" s="91" t="s">
        <v>158</v>
      </c>
      <c r="D3" t="s">
        <v>227</v>
      </c>
      <c r="E3" s="91" t="s">
        <v>227</v>
      </c>
    </row>
    <row r="4" spans="1:6" x14ac:dyDescent="0.2">
      <c r="A4" s="91"/>
      <c r="B4" s="91" t="s">
        <v>187</v>
      </c>
      <c r="C4" s="91" t="s">
        <v>179</v>
      </c>
    </row>
    <row r="5" spans="1:6" x14ac:dyDescent="0.2">
      <c r="A5" s="91">
        <v>1900</v>
      </c>
      <c r="B5" s="90"/>
      <c r="C5" s="91"/>
    </row>
    <row r="6" spans="1:6" x14ac:dyDescent="0.2">
      <c r="A6" s="91">
        <v>1901</v>
      </c>
      <c r="B6" s="90"/>
      <c r="C6" s="91"/>
    </row>
    <row r="7" spans="1:6" x14ac:dyDescent="0.2">
      <c r="A7" s="91">
        <v>1902</v>
      </c>
      <c r="B7" s="90"/>
      <c r="C7" s="91"/>
    </row>
    <row r="8" spans="1:6" x14ac:dyDescent="0.2">
      <c r="A8" s="91">
        <v>1903</v>
      </c>
      <c r="B8" s="90"/>
      <c r="C8" s="91"/>
    </row>
    <row r="9" spans="1:6" x14ac:dyDescent="0.2">
      <c r="A9" s="91">
        <v>1904</v>
      </c>
      <c r="B9" s="90"/>
      <c r="C9" s="91"/>
    </row>
    <row r="10" spans="1:6" x14ac:dyDescent="0.2">
      <c r="A10" s="91">
        <v>1905</v>
      </c>
      <c r="B10" s="90"/>
      <c r="C10" s="91"/>
    </row>
    <row r="11" spans="1:6" x14ac:dyDescent="0.2">
      <c r="A11" s="91">
        <v>1906</v>
      </c>
      <c r="B11" s="90"/>
      <c r="C11" s="91"/>
    </row>
    <row r="12" spans="1:6" x14ac:dyDescent="0.2">
      <c r="A12" s="91">
        <v>1907</v>
      </c>
      <c r="B12" s="90"/>
      <c r="C12" s="91"/>
    </row>
    <row r="13" spans="1:6" x14ac:dyDescent="0.2">
      <c r="A13" s="91">
        <v>1908</v>
      </c>
      <c r="B13" s="90"/>
      <c r="C13" s="91"/>
    </row>
    <row r="14" spans="1:6" x14ac:dyDescent="0.2">
      <c r="A14" s="91">
        <v>1909</v>
      </c>
      <c r="B14" s="90"/>
      <c r="C14" s="91"/>
    </row>
    <row r="15" spans="1:6" x14ac:dyDescent="0.2">
      <c r="A15" s="91">
        <v>1910</v>
      </c>
      <c r="B15" s="90"/>
      <c r="C15" s="91"/>
    </row>
    <row r="16" spans="1:6" x14ac:dyDescent="0.2">
      <c r="A16" s="91">
        <v>1911</v>
      </c>
      <c r="B16" s="90"/>
      <c r="C16" s="91"/>
    </row>
    <row r="17" spans="1:3" x14ac:dyDescent="0.2">
      <c r="A17" s="91">
        <v>1912</v>
      </c>
      <c r="B17" s="90"/>
      <c r="C17" s="91"/>
    </row>
    <row r="18" spans="1:3" x14ac:dyDescent="0.2">
      <c r="A18" s="91">
        <v>1913</v>
      </c>
      <c r="B18" s="90"/>
      <c r="C18" s="91"/>
    </row>
    <row r="19" spans="1:3" x14ac:dyDescent="0.2">
      <c r="A19" s="91">
        <v>1914</v>
      </c>
      <c r="B19" s="90"/>
      <c r="C19" s="91"/>
    </row>
    <row r="20" spans="1:3" x14ac:dyDescent="0.2">
      <c r="A20" s="91">
        <v>1915</v>
      </c>
      <c r="B20" s="90"/>
      <c r="C20" s="91"/>
    </row>
    <row r="21" spans="1:3" x14ac:dyDescent="0.2">
      <c r="A21" s="91">
        <v>1916</v>
      </c>
      <c r="B21" s="90"/>
      <c r="C21" s="91"/>
    </row>
    <row r="22" spans="1:3" x14ac:dyDescent="0.2">
      <c r="A22" s="91">
        <v>1917</v>
      </c>
      <c r="B22" s="90"/>
      <c r="C22" s="91"/>
    </row>
    <row r="23" spans="1:3" x14ac:dyDescent="0.2">
      <c r="A23" s="91">
        <v>1918</v>
      </c>
      <c r="B23" s="90">
        <v>19.239999999999998</v>
      </c>
      <c r="C23" s="91"/>
    </row>
    <row r="24" spans="1:3" x14ac:dyDescent="0.2">
      <c r="A24" s="91">
        <v>1919</v>
      </c>
      <c r="B24" s="90">
        <v>19.59</v>
      </c>
      <c r="C24" s="91"/>
    </row>
    <row r="25" spans="1:3" x14ac:dyDescent="0.2">
      <c r="A25" s="91">
        <v>1920</v>
      </c>
      <c r="B25" s="90"/>
      <c r="C25" s="91">
        <v>17.95</v>
      </c>
    </row>
    <row r="26" spans="1:3" x14ac:dyDescent="0.2">
      <c r="A26" s="91">
        <v>1921</v>
      </c>
      <c r="B26" s="90"/>
      <c r="C26" s="91">
        <v>17.32</v>
      </c>
    </row>
    <row r="27" spans="1:3" x14ac:dyDescent="0.2">
      <c r="A27" s="91">
        <v>1922</v>
      </c>
      <c r="B27" s="90"/>
      <c r="C27" s="91">
        <v>17.87</v>
      </c>
    </row>
    <row r="28" spans="1:3" x14ac:dyDescent="0.2">
      <c r="A28" s="91">
        <v>1923</v>
      </c>
      <c r="B28" s="90"/>
      <c r="C28" s="91">
        <v>18.91</v>
      </c>
    </row>
    <row r="29" spans="1:3" x14ac:dyDescent="0.2">
      <c r="A29" s="91">
        <v>1924</v>
      </c>
      <c r="B29" s="90"/>
      <c r="C29" s="91">
        <v>17.96</v>
      </c>
    </row>
    <row r="30" spans="1:3" x14ac:dyDescent="0.2">
      <c r="A30" s="91">
        <v>1925</v>
      </c>
      <c r="B30" s="90"/>
      <c r="C30" s="91">
        <v>18.16</v>
      </c>
    </row>
    <row r="31" spans="1:3" x14ac:dyDescent="0.2">
      <c r="A31" s="91">
        <v>1926</v>
      </c>
      <c r="B31" s="90"/>
      <c r="C31" s="91">
        <v>17.82</v>
      </c>
    </row>
    <row r="32" spans="1:3" x14ac:dyDescent="0.2">
      <c r="A32" s="91">
        <v>1927</v>
      </c>
      <c r="B32" s="90"/>
      <c r="C32" s="91">
        <v>17.45</v>
      </c>
    </row>
    <row r="33" spans="1:3" x14ac:dyDescent="0.2">
      <c r="A33" s="91">
        <v>1928</v>
      </c>
      <c r="B33" s="90"/>
      <c r="C33" s="91">
        <v>17.27</v>
      </c>
    </row>
    <row r="34" spans="1:3" x14ac:dyDescent="0.2">
      <c r="A34" s="91">
        <v>1929</v>
      </c>
      <c r="B34" s="90"/>
      <c r="C34" s="91">
        <v>16.149999999999999</v>
      </c>
    </row>
    <row r="35" spans="1:3" x14ac:dyDescent="0.2">
      <c r="A35" s="91">
        <v>1930</v>
      </c>
      <c r="B35" s="90"/>
      <c r="C35" s="91">
        <v>15.31</v>
      </c>
    </row>
    <row r="36" spans="1:3" x14ac:dyDescent="0.2">
      <c r="A36" s="91">
        <v>1931</v>
      </c>
      <c r="B36" s="90"/>
      <c r="C36" s="91">
        <v>14.63</v>
      </c>
    </row>
    <row r="37" spans="1:3" x14ac:dyDescent="0.2">
      <c r="A37" s="91">
        <v>1932</v>
      </c>
      <c r="B37" s="90"/>
      <c r="C37" s="91">
        <v>14.8</v>
      </c>
    </row>
    <row r="38" spans="1:3" x14ac:dyDescent="0.2">
      <c r="A38" s="91">
        <v>1933</v>
      </c>
      <c r="B38" s="90"/>
      <c r="C38" s="91">
        <v>14.95</v>
      </c>
    </row>
    <row r="39" spans="1:3" x14ac:dyDescent="0.2">
      <c r="A39" s="91">
        <v>1934</v>
      </c>
      <c r="B39" s="90"/>
      <c r="C39" s="91">
        <v>15.28</v>
      </c>
    </row>
    <row r="40" spans="1:3" x14ac:dyDescent="0.2">
      <c r="A40" s="91">
        <v>1935</v>
      </c>
      <c r="B40" s="90"/>
      <c r="C40" s="91">
        <v>15.4</v>
      </c>
    </row>
    <row r="41" spans="1:3" x14ac:dyDescent="0.2">
      <c r="A41" s="91">
        <v>1936</v>
      </c>
      <c r="B41" s="90"/>
      <c r="C41" s="91">
        <v>14.74</v>
      </c>
    </row>
    <row r="42" spans="1:3" x14ac:dyDescent="0.2">
      <c r="A42" s="91">
        <v>1937</v>
      </c>
      <c r="B42" s="90">
        <v>16.98</v>
      </c>
      <c r="C42" s="91">
        <v>14.46</v>
      </c>
    </row>
    <row r="43" spans="1:3" x14ac:dyDescent="0.2">
      <c r="A43" s="91">
        <v>1938</v>
      </c>
      <c r="B43" s="90"/>
      <c r="C43" s="91">
        <v>14.27</v>
      </c>
    </row>
    <row r="44" spans="1:3" x14ac:dyDescent="0.2">
      <c r="A44" s="91">
        <v>1939</v>
      </c>
      <c r="B44" s="90"/>
      <c r="C44" s="91">
        <v>13.3</v>
      </c>
    </row>
    <row r="45" spans="1:3" x14ac:dyDescent="0.2">
      <c r="A45" s="91">
        <v>1940</v>
      </c>
      <c r="B45" s="90"/>
      <c r="C45" s="91">
        <v>13.35</v>
      </c>
    </row>
    <row r="46" spans="1:3" x14ac:dyDescent="0.2">
      <c r="A46" s="91">
        <v>1941</v>
      </c>
      <c r="B46" s="90"/>
      <c r="C46" s="91">
        <v>12.88</v>
      </c>
    </row>
    <row r="47" spans="1:3" x14ac:dyDescent="0.2">
      <c r="A47" s="91">
        <v>1942</v>
      </c>
      <c r="B47" s="90"/>
      <c r="C47" s="91">
        <v>11.53</v>
      </c>
    </row>
    <row r="48" spans="1:3" x14ac:dyDescent="0.2">
      <c r="A48" s="91">
        <v>1943</v>
      </c>
      <c r="B48" s="90"/>
      <c r="C48" s="91">
        <v>10.130000000000001</v>
      </c>
    </row>
    <row r="49" spans="1:5" x14ac:dyDescent="0.2">
      <c r="A49" s="91">
        <v>1944</v>
      </c>
      <c r="B49" s="90"/>
      <c r="C49" s="91">
        <v>8.3699999999999992</v>
      </c>
    </row>
    <row r="50" spans="1:5" x14ac:dyDescent="0.2">
      <c r="A50" s="91">
        <v>1945</v>
      </c>
      <c r="B50" s="90"/>
      <c r="C50" s="91">
        <v>7.54</v>
      </c>
    </row>
    <row r="51" spans="1:5" x14ac:dyDescent="0.2">
      <c r="A51" s="91">
        <v>1946</v>
      </c>
      <c r="B51" s="90"/>
      <c r="C51" s="91">
        <v>9.2200000000000006</v>
      </c>
    </row>
    <row r="52" spans="1:5" x14ac:dyDescent="0.2">
      <c r="A52" s="91">
        <v>1947</v>
      </c>
      <c r="B52" s="90"/>
      <c r="C52" s="91">
        <v>9.2200000000000006</v>
      </c>
    </row>
    <row r="53" spans="1:5" x14ac:dyDescent="0.2">
      <c r="A53" s="91">
        <v>1948</v>
      </c>
      <c r="B53" s="90"/>
      <c r="C53" s="91">
        <v>8.75</v>
      </c>
    </row>
    <row r="54" spans="1:5" x14ac:dyDescent="0.2">
      <c r="A54" s="91">
        <v>1949</v>
      </c>
      <c r="B54" s="90">
        <v>11.47</v>
      </c>
      <c r="C54" s="91">
        <v>9.01</v>
      </c>
    </row>
    <row r="55" spans="1:5" x14ac:dyDescent="0.2">
      <c r="A55" s="91">
        <v>1950</v>
      </c>
      <c r="B55" s="90"/>
      <c r="C55" s="91">
        <v>8.98</v>
      </c>
    </row>
    <row r="56" spans="1:5" x14ac:dyDescent="0.2">
      <c r="A56" s="91">
        <v>1951</v>
      </c>
      <c r="B56" s="90">
        <v>10.89</v>
      </c>
      <c r="C56" s="91">
        <v>9</v>
      </c>
    </row>
    <row r="57" spans="1:5" x14ac:dyDescent="0.2">
      <c r="A57" s="91">
        <v>1952</v>
      </c>
      <c r="B57" s="90">
        <v>10.199999999999999</v>
      </c>
      <c r="C57" s="91">
        <v>9.16</v>
      </c>
    </row>
    <row r="58" spans="1:5" x14ac:dyDescent="0.2">
      <c r="A58" s="91">
        <v>1953</v>
      </c>
      <c r="B58" s="90">
        <v>9.7200000000000006</v>
      </c>
      <c r="C58" s="91">
        <v>9</v>
      </c>
    </row>
    <row r="59" spans="1:5" x14ac:dyDescent="0.2">
      <c r="A59" s="91">
        <v>1954</v>
      </c>
      <c r="B59" s="90">
        <v>9.67</v>
      </c>
      <c r="C59" s="91">
        <v>9.14</v>
      </c>
    </row>
    <row r="60" spans="1:5" x14ac:dyDescent="0.2">
      <c r="A60" s="91">
        <v>1955</v>
      </c>
      <c r="B60" s="90">
        <v>9.3000000000000007</v>
      </c>
      <c r="C60" s="91">
        <v>9.33</v>
      </c>
    </row>
    <row r="61" spans="1:5" x14ac:dyDescent="0.2">
      <c r="A61" s="91">
        <v>1956</v>
      </c>
      <c r="B61" s="90">
        <v>8.75</v>
      </c>
      <c r="C61" s="91">
        <v>9.3699999999999992</v>
      </c>
      <c r="E61" t="s">
        <v>249</v>
      </c>
    </row>
    <row r="62" spans="1:5" x14ac:dyDescent="0.2">
      <c r="A62" s="91">
        <v>1957</v>
      </c>
      <c r="B62" s="90">
        <v>8.6999999999999993</v>
      </c>
      <c r="C62" s="91">
        <v>9.3699999999999992</v>
      </c>
    </row>
    <row r="63" spans="1:5" x14ac:dyDescent="0.2">
      <c r="A63" s="91">
        <v>1958</v>
      </c>
      <c r="B63" s="90">
        <v>8.76</v>
      </c>
      <c r="C63" s="91">
        <v>9.01</v>
      </c>
    </row>
    <row r="64" spans="1:5" x14ac:dyDescent="0.2">
      <c r="A64" s="91">
        <v>1959</v>
      </c>
      <c r="B64" s="90">
        <v>8.6</v>
      </c>
      <c r="C64" s="91">
        <v>9.4600000000000009</v>
      </c>
    </row>
    <row r="65" spans="1:3" x14ac:dyDescent="0.2">
      <c r="A65" s="91">
        <v>1960</v>
      </c>
      <c r="B65" s="90">
        <v>8.8699999999999992</v>
      </c>
      <c r="C65" s="91">
        <v>9.7100000000000009</v>
      </c>
    </row>
    <row r="66" spans="1:3" x14ac:dyDescent="0.2">
      <c r="A66" s="91">
        <v>1961</v>
      </c>
      <c r="B66" s="90"/>
      <c r="C66" s="91">
        <v>9.8800000000000008</v>
      </c>
    </row>
    <row r="67" spans="1:3" x14ac:dyDescent="0.2">
      <c r="A67" s="91">
        <v>1962</v>
      </c>
      <c r="B67" s="90">
        <v>8.43</v>
      </c>
      <c r="C67" s="91">
        <v>9.4600000000000009</v>
      </c>
    </row>
    <row r="68" spans="1:3" x14ac:dyDescent="0.2">
      <c r="A68" s="91">
        <v>1963</v>
      </c>
      <c r="B68" s="90">
        <v>8.49</v>
      </c>
      <c r="C68" s="91">
        <v>9.43</v>
      </c>
    </row>
    <row r="69" spans="1:3" x14ac:dyDescent="0.2">
      <c r="A69" s="91">
        <v>1964</v>
      </c>
      <c r="B69" s="90">
        <v>8.48</v>
      </c>
      <c r="C69" s="91">
        <v>9.56</v>
      </c>
    </row>
    <row r="70" spans="1:3" x14ac:dyDescent="0.2">
      <c r="A70" s="91">
        <v>1965</v>
      </c>
      <c r="B70" s="90">
        <v>8.5500000000000007</v>
      </c>
      <c r="C70" s="91">
        <v>9.58</v>
      </c>
    </row>
    <row r="71" spans="1:3" x14ac:dyDescent="0.2">
      <c r="A71" s="91">
        <v>1966</v>
      </c>
      <c r="B71" s="90">
        <v>7.92</v>
      </c>
      <c r="C71" s="91">
        <v>9.36</v>
      </c>
    </row>
    <row r="72" spans="1:3" x14ac:dyDescent="0.2">
      <c r="A72" s="91">
        <v>1967</v>
      </c>
      <c r="B72" s="90">
        <v>7.69</v>
      </c>
      <c r="C72" s="91">
        <v>9.36</v>
      </c>
    </row>
    <row r="73" spans="1:3" x14ac:dyDescent="0.2">
      <c r="A73" s="91">
        <v>1968</v>
      </c>
      <c r="B73" s="90">
        <v>7.54</v>
      </c>
      <c r="C73" s="91">
        <v>8.77</v>
      </c>
    </row>
    <row r="74" spans="1:3" x14ac:dyDescent="0.2">
      <c r="A74" s="91">
        <v>1969</v>
      </c>
      <c r="B74" s="90">
        <v>7.46</v>
      </c>
      <c r="C74" s="91">
        <v>8.5500000000000007</v>
      </c>
    </row>
    <row r="75" spans="1:3" x14ac:dyDescent="0.2">
      <c r="A75" s="91">
        <v>1970</v>
      </c>
      <c r="B75" s="90">
        <v>7.05</v>
      </c>
      <c r="C75" s="91">
        <v>8.33</v>
      </c>
    </row>
    <row r="76" spans="1:3" x14ac:dyDescent="0.2">
      <c r="A76" s="91">
        <v>1971</v>
      </c>
      <c r="B76" s="90">
        <v>7.02</v>
      </c>
      <c r="C76" s="91">
        <v>8.4700000000000006</v>
      </c>
    </row>
    <row r="77" spans="1:3" x14ac:dyDescent="0.2">
      <c r="A77" s="91">
        <v>1972</v>
      </c>
      <c r="B77" s="90">
        <v>6.94</v>
      </c>
      <c r="C77" s="91">
        <v>8.52</v>
      </c>
    </row>
    <row r="78" spans="1:3" x14ac:dyDescent="0.2">
      <c r="A78" s="91">
        <v>1973</v>
      </c>
      <c r="B78" s="90">
        <v>6.99</v>
      </c>
      <c r="C78" s="91">
        <v>8.8699999999999992</v>
      </c>
    </row>
    <row r="79" spans="1:3" x14ac:dyDescent="0.2">
      <c r="A79" s="91">
        <v>1974</v>
      </c>
      <c r="B79" s="90">
        <v>6.54</v>
      </c>
      <c r="C79" s="91">
        <v>8.5</v>
      </c>
    </row>
    <row r="80" spans="1:3" x14ac:dyDescent="0.2">
      <c r="A80" s="91">
        <v>1975</v>
      </c>
      <c r="B80" s="90">
        <v>6.1</v>
      </c>
      <c r="C80" s="91">
        <v>8.48</v>
      </c>
    </row>
    <row r="81" spans="1:3" x14ac:dyDescent="0.2">
      <c r="A81" s="91">
        <v>1976</v>
      </c>
      <c r="B81" s="90">
        <v>5.89</v>
      </c>
      <c r="C81" s="91">
        <v>8.44</v>
      </c>
    </row>
    <row r="82" spans="1:3" x14ac:dyDescent="0.2">
      <c r="A82" s="91">
        <v>1977</v>
      </c>
      <c r="B82" s="90">
        <v>5.93</v>
      </c>
      <c r="C82" s="91">
        <v>7.79</v>
      </c>
    </row>
    <row r="83" spans="1:3" x14ac:dyDescent="0.2">
      <c r="A83" s="91">
        <v>1978</v>
      </c>
      <c r="B83" s="90">
        <v>5.72</v>
      </c>
      <c r="C83" s="91">
        <v>7.8</v>
      </c>
    </row>
    <row r="84" spans="1:3" x14ac:dyDescent="0.2">
      <c r="A84" s="91">
        <v>1979</v>
      </c>
      <c r="B84" s="90">
        <v>5.93</v>
      </c>
      <c r="C84" s="91">
        <v>7.82</v>
      </c>
    </row>
    <row r="85" spans="1:3" x14ac:dyDescent="0.2">
      <c r="A85" s="91">
        <v>1980</v>
      </c>
      <c r="B85" s="90"/>
      <c r="C85" s="91">
        <v>7.63</v>
      </c>
    </row>
    <row r="86" spans="1:3" x14ac:dyDescent="0.2">
      <c r="A86" s="91">
        <v>1981</v>
      </c>
      <c r="B86" s="90">
        <v>6.67</v>
      </c>
      <c r="C86" s="91">
        <v>7.55</v>
      </c>
    </row>
    <row r="87" spans="1:3" x14ac:dyDescent="0.2">
      <c r="A87" s="91">
        <v>1982</v>
      </c>
      <c r="B87" s="90">
        <v>6.85</v>
      </c>
      <c r="C87" s="91">
        <v>7.07</v>
      </c>
    </row>
    <row r="88" spans="1:3" x14ac:dyDescent="0.2">
      <c r="A88" s="91">
        <v>1983</v>
      </c>
      <c r="B88" s="90">
        <v>6.83</v>
      </c>
      <c r="C88" s="91">
        <v>6.99</v>
      </c>
    </row>
    <row r="89" spans="1:3" x14ac:dyDescent="0.2">
      <c r="A89" s="91">
        <v>1984</v>
      </c>
      <c r="B89" s="90">
        <v>7.16</v>
      </c>
      <c r="C89" s="91">
        <v>7.03</v>
      </c>
    </row>
    <row r="90" spans="1:3" x14ac:dyDescent="0.2">
      <c r="A90" s="91">
        <v>1985</v>
      </c>
      <c r="B90" s="90">
        <v>7.4</v>
      </c>
      <c r="C90" s="91">
        <v>7.2</v>
      </c>
    </row>
    <row r="91" spans="1:3" x14ac:dyDescent="0.2">
      <c r="A91" s="91">
        <v>1986</v>
      </c>
      <c r="B91" s="90">
        <v>7.55</v>
      </c>
      <c r="C91" s="91">
        <v>7.44</v>
      </c>
    </row>
    <row r="92" spans="1:3" x14ac:dyDescent="0.2">
      <c r="A92" s="91">
        <v>1987</v>
      </c>
      <c r="B92" s="90">
        <v>7.78</v>
      </c>
      <c r="C92" s="91">
        <v>7.75</v>
      </c>
    </row>
    <row r="93" spans="1:3" x14ac:dyDescent="0.2">
      <c r="A93" s="91">
        <v>1988</v>
      </c>
      <c r="B93" s="90">
        <v>8.6300000000000008</v>
      </c>
      <c r="C93" s="91">
        <v>7.92</v>
      </c>
    </row>
    <row r="94" spans="1:3" x14ac:dyDescent="0.2">
      <c r="A94" s="91">
        <v>1989</v>
      </c>
      <c r="B94" s="90">
        <v>8.67</v>
      </c>
      <c r="C94" s="91">
        <v>8.2100000000000009</v>
      </c>
    </row>
    <row r="95" spans="1:3" x14ac:dyDescent="0.2">
      <c r="A95" s="91">
        <v>1990</v>
      </c>
      <c r="B95" s="90">
        <v>9.8000000000000007</v>
      </c>
      <c r="C95" s="90">
        <v>8.23</v>
      </c>
    </row>
    <row r="96" spans="1:3" x14ac:dyDescent="0.2">
      <c r="A96" s="91">
        <v>1991</v>
      </c>
      <c r="B96" s="90">
        <v>10.32</v>
      </c>
      <c r="C96" s="90">
        <v>7.97</v>
      </c>
    </row>
    <row r="97" spans="1:3" x14ac:dyDescent="0.2">
      <c r="A97" s="91">
        <v>1992</v>
      </c>
      <c r="B97" s="90">
        <v>9.86</v>
      </c>
      <c r="C97" s="90">
        <v>7.75</v>
      </c>
    </row>
    <row r="98" spans="1:3" x14ac:dyDescent="0.2">
      <c r="A98" s="91">
        <v>1993</v>
      </c>
      <c r="B98" s="90">
        <v>10.36</v>
      </c>
      <c r="C98" s="90">
        <v>7.65</v>
      </c>
    </row>
    <row r="99" spans="1:3" x14ac:dyDescent="0.2">
      <c r="A99" s="91">
        <v>1994</v>
      </c>
      <c r="B99" s="90">
        <v>10.6</v>
      </c>
      <c r="C99" s="90">
        <v>7.71</v>
      </c>
    </row>
    <row r="100" spans="1:3" x14ac:dyDescent="0.2">
      <c r="A100" s="91">
        <v>1995</v>
      </c>
      <c r="B100" s="90">
        <v>10.75</v>
      </c>
      <c r="C100" s="90">
        <v>7.7</v>
      </c>
    </row>
    <row r="101" spans="1:3" x14ac:dyDescent="0.2">
      <c r="A101" s="91">
        <v>1996</v>
      </c>
      <c r="B101" s="90">
        <v>11.9</v>
      </c>
      <c r="C101" s="90">
        <v>7.73</v>
      </c>
    </row>
    <row r="102" spans="1:3" x14ac:dyDescent="0.2">
      <c r="A102" s="91">
        <v>1997</v>
      </c>
      <c r="B102" s="90">
        <v>12.07</v>
      </c>
      <c r="C102" s="90">
        <v>7.77</v>
      </c>
    </row>
    <row r="103" spans="1:3" x14ac:dyDescent="0.2">
      <c r="A103" s="91">
        <v>1998</v>
      </c>
      <c r="B103" s="90">
        <v>12.53</v>
      </c>
      <c r="C103" s="90">
        <v>7.94</v>
      </c>
    </row>
    <row r="104" spans="1:3" x14ac:dyDescent="0.2">
      <c r="A104" s="91">
        <v>1999</v>
      </c>
      <c r="B104" s="90">
        <v>13.24</v>
      </c>
      <c r="C104" s="90">
        <v>8.15</v>
      </c>
    </row>
    <row r="105" spans="1:3" x14ac:dyDescent="0.2">
      <c r="A105" s="91">
        <v>2000</v>
      </c>
      <c r="B105" s="90">
        <v>13.51</v>
      </c>
      <c r="C105" s="90">
        <v>8.2899999999999991</v>
      </c>
    </row>
    <row r="106" spans="1:3" x14ac:dyDescent="0.2">
      <c r="A106" s="91">
        <v>2001</v>
      </c>
      <c r="B106" s="90">
        <v>13.39</v>
      </c>
      <c r="C106" s="90">
        <v>8.43</v>
      </c>
    </row>
    <row r="107" spans="1:3" x14ac:dyDescent="0.2">
      <c r="A107" s="91">
        <v>2002</v>
      </c>
      <c r="B107" s="90">
        <v>13.03</v>
      </c>
      <c r="C107" s="90">
        <v>8.4600000000000009</v>
      </c>
    </row>
    <row r="108" spans="1:3" x14ac:dyDescent="0.2">
      <c r="A108" s="91">
        <v>2003</v>
      </c>
      <c r="B108" s="90">
        <v>13.24</v>
      </c>
      <c r="C108" s="90">
        <v>8.5500000000000007</v>
      </c>
    </row>
    <row r="109" spans="1:3" x14ac:dyDescent="0.2">
      <c r="A109" s="91">
        <v>2004</v>
      </c>
      <c r="B109" s="90">
        <v>13.3</v>
      </c>
      <c r="C109" s="90">
        <v>8.73</v>
      </c>
    </row>
    <row r="110" spans="1:3" x14ac:dyDescent="0.2">
      <c r="A110" s="91">
        <v>2005</v>
      </c>
      <c r="B110" s="90">
        <v>14.22</v>
      </c>
      <c r="C110" s="90">
        <v>8.73</v>
      </c>
    </row>
    <row r="111" spans="1:3" x14ac:dyDescent="0.2">
      <c r="A111" s="91">
        <v>2006</v>
      </c>
      <c r="B111" s="90">
        <v>14.82</v>
      </c>
      <c r="C111" s="90">
        <v>8.94</v>
      </c>
    </row>
    <row r="112" spans="1:3" x14ac:dyDescent="0.2">
      <c r="A112" s="91">
        <v>2007</v>
      </c>
      <c r="B112" s="90">
        <v>15.44</v>
      </c>
      <c r="C112" s="90">
        <v>9.09</v>
      </c>
    </row>
    <row r="113" spans="1:3" x14ac:dyDescent="0.2">
      <c r="A113" s="91">
        <v>2008</v>
      </c>
      <c r="B113" s="90"/>
      <c r="C113" s="90">
        <v>8.51</v>
      </c>
    </row>
    <row r="114" spans="1:3" x14ac:dyDescent="0.2">
      <c r="A114" s="91">
        <v>2009</v>
      </c>
      <c r="B114" s="90">
        <v>15.42</v>
      </c>
      <c r="C114" s="90">
        <v>7.78</v>
      </c>
    </row>
    <row r="115" spans="1:3" x14ac:dyDescent="0.2">
      <c r="A115" s="91">
        <v>2010</v>
      </c>
      <c r="B115" s="90">
        <v>12.55</v>
      </c>
      <c r="C115" s="90">
        <v>8.11</v>
      </c>
    </row>
    <row r="116" spans="1:3" x14ac:dyDescent="0.2">
      <c r="A116" s="91">
        <v>2011</v>
      </c>
      <c r="B116" s="90">
        <v>12.93</v>
      </c>
      <c r="C116" s="90">
        <v>9.27</v>
      </c>
    </row>
    <row r="117" spans="1:3" x14ac:dyDescent="0.2">
      <c r="A117" s="91">
        <v>2012</v>
      </c>
      <c r="B117" s="90">
        <v>12.7</v>
      </c>
      <c r="C117" s="90">
        <v>8.94</v>
      </c>
    </row>
    <row r="118" spans="1:3" x14ac:dyDescent="0.2">
      <c r="A118" s="91">
        <v>2013</v>
      </c>
      <c r="B118" s="90"/>
      <c r="C118" s="89"/>
    </row>
    <row r="119" spans="1:3" x14ac:dyDescent="0.2">
      <c r="A119" s="91">
        <v>2014</v>
      </c>
      <c r="B119" s="90"/>
      <c r="C119" s="89"/>
    </row>
    <row r="120" spans="1:3" x14ac:dyDescent="0.2">
      <c r="A120" s="91">
        <v>2015</v>
      </c>
      <c r="B120" s="90"/>
      <c r="C120" s="89"/>
    </row>
  </sheetData>
  <pageMargins left="0.75" right="0.75" top="1" bottom="1" header="0.5" footer="0.5"/>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0"/>
  <sheetViews>
    <sheetView workbookViewId="0">
      <selection activeCell="D1" sqref="D1"/>
    </sheetView>
  </sheetViews>
  <sheetFormatPr baseColWidth="10" defaultRowHeight="16" x14ac:dyDescent="0.2"/>
  <sheetData>
    <row r="1" spans="1:6" x14ac:dyDescent="0.2">
      <c r="A1" s="89" t="s">
        <v>228</v>
      </c>
      <c r="B1" s="90" t="s">
        <v>171</v>
      </c>
      <c r="C1" s="91" t="s">
        <v>164</v>
      </c>
      <c r="D1" t="s">
        <v>227</v>
      </c>
      <c r="F1" s="28" t="s">
        <v>250</v>
      </c>
    </row>
    <row r="2" spans="1:6" x14ac:dyDescent="0.2">
      <c r="A2" s="91" t="s">
        <v>229</v>
      </c>
      <c r="B2" s="90" t="s">
        <v>159</v>
      </c>
      <c r="C2" s="91" t="s">
        <v>159</v>
      </c>
    </row>
    <row r="3" spans="1:6" x14ac:dyDescent="0.2">
      <c r="A3" s="91" t="s">
        <v>226</v>
      </c>
      <c r="B3" s="90" t="s">
        <v>170</v>
      </c>
      <c r="C3" s="91" t="s">
        <v>189</v>
      </c>
      <c r="D3" t="s">
        <v>227</v>
      </c>
      <c r="E3" s="91" t="s">
        <v>227</v>
      </c>
    </row>
    <row r="4" spans="1:6" x14ac:dyDescent="0.2">
      <c r="A4" s="91"/>
      <c r="B4" s="91" t="s">
        <v>188</v>
      </c>
      <c r="C4" s="91" t="s">
        <v>182</v>
      </c>
    </row>
    <row r="5" spans="1:6" x14ac:dyDescent="0.2">
      <c r="A5" s="91">
        <v>1900</v>
      </c>
      <c r="B5" s="90"/>
      <c r="C5" s="91"/>
    </row>
    <row r="6" spans="1:6" x14ac:dyDescent="0.2">
      <c r="A6" s="91">
        <v>1901</v>
      </c>
      <c r="B6" s="90"/>
      <c r="C6" s="91"/>
    </row>
    <row r="7" spans="1:6" x14ac:dyDescent="0.2">
      <c r="A7" s="91">
        <v>1902</v>
      </c>
      <c r="B7" s="90"/>
      <c r="C7" s="91"/>
    </row>
    <row r="8" spans="1:6" x14ac:dyDescent="0.2">
      <c r="A8" s="91">
        <v>1903</v>
      </c>
      <c r="B8" s="90"/>
      <c r="C8" s="91"/>
    </row>
    <row r="9" spans="1:6" x14ac:dyDescent="0.2">
      <c r="A9" s="91">
        <v>1904</v>
      </c>
      <c r="B9" s="90"/>
      <c r="C9" s="91"/>
    </row>
    <row r="10" spans="1:6" x14ac:dyDescent="0.2">
      <c r="A10" s="91">
        <v>1905</v>
      </c>
      <c r="B10" s="90"/>
      <c r="C10" s="91"/>
    </row>
    <row r="11" spans="1:6" x14ac:dyDescent="0.2">
      <c r="A11" s="91">
        <v>1906</v>
      </c>
      <c r="B11" s="90"/>
      <c r="C11" s="91"/>
    </row>
    <row r="12" spans="1:6" x14ac:dyDescent="0.2">
      <c r="A12" s="91">
        <v>1907</v>
      </c>
      <c r="B12" s="90"/>
      <c r="C12" s="91"/>
    </row>
    <row r="13" spans="1:6" x14ac:dyDescent="0.2">
      <c r="A13" s="91">
        <v>1908</v>
      </c>
      <c r="B13" s="90"/>
      <c r="C13" s="91"/>
    </row>
    <row r="14" spans="1:6" x14ac:dyDescent="0.2">
      <c r="A14" s="91">
        <v>1909</v>
      </c>
      <c r="B14" s="90"/>
      <c r="C14" s="91"/>
    </row>
    <row r="15" spans="1:6" x14ac:dyDescent="0.2">
      <c r="A15" s="91">
        <v>1910</v>
      </c>
      <c r="B15" s="90"/>
      <c r="C15" s="91"/>
    </row>
    <row r="16" spans="1:6" x14ac:dyDescent="0.2">
      <c r="A16" s="91">
        <v>1911</v>
      </c>
      <c r="B16" s="90"/>
      <c r="C16" s="91"/>
    </row>
    <row r="17" spans="1:3" x14ac:dyDescent="0.2">
      <c r="A17" s="91">
        <v>1912</v>
      </c>
      <c r="B17" s="90"/>
      <c r="C17" s="91"/>
    </row>
    <row r="18" spans="1:3" x14ac:dyDescent="0.2">
      <c r="A18" s="91">
        <v>1913</v>
      </c>
      <c r="B18" s="90">
        <v>17.96</v>
      </c>
      <c r="C18" s="91"/>
    </row>
    <row r="19" spans="1:3" x14ac:dyDescent="0.2">
      <c r="A19" s="91">
        <v>1914</v>
      </c>
      <c r="B19" s="90">
        <v>18.16</v>
      </c>
      <c r="C19" s="91"/>
    </row>
    <row r="20" spans="1:3" x14ac:dyDescent="0.2">
      <c r="A20" s="91">
        <v>1915</v>
      </c>
      <c r="B20" s="90">
        <v>17.579999999999998</v>
      </c>
      <c r="C20" s="91"/>
    </row>
    <row r="21" spans="1:3" x14ac:dyDescent="0.2">
      <c r="A21" s="91">
        <v>1916</v>
      </c>
      <c r="B21" s="90">
        <v>18.57</v>
      </c>
      <c r="C21" s="91"/>
    </row>
    <row r="22" spans="1:3" x14ac:dyDescent="0.2">
      <c r="A22" s="91">
        <v>1917</v>
      </c>
      <c r="B22" s="90">
        <v>17.600000000000001</v>
      </c>
      <c r="C22" s="91"/>
    </row>
    <row r="23" spans="1:3" x14ac:dyDescent="0.2">
      <c r="A23" s="91">
        <v>1918</v>
      </c>
      <c r="B23" s="90">
        <v>15.88</v>
      </c>
      <c r="C23" s="91"/>
    </row>
    <row r="24" spans="1:3" x14ac:dyDescent="0.2">
      <c r="A24" s="91">
        <v>1919</v>
      </c>
      <c r="B24" s="90">
        <v>15.87</v>
      </c>
      <c r="C24" s="91"/>
    </row>
    <row r="25" spans="1:3" x14ac:dyDescent="0.2">
      <c r="A25" s="91">
        <v>1920</v>
      </c>
      <c r="B25" s="90">
        <v>14.46</v>
      </c>
      <c r="C25" s="90">
        <v>14.4</v>
      </c>
    </row>
    <row r="26" spans="1:3" x14ac:dyDescent="0.2">
      <c r="A26" s="91">
        <v>1921</v>
      </c>
      <c r="B26" s="90">
        <v>15.47</v>
      </c>
      <c r="C26" s="90">
        <v>17.600000000000001</v>
      </c>
    </row>
    <row r="27" spans="1:3" x14ac:dyDescent="0.2">
      <c r="A27" s="91">
        <v>1922</v>
      </c>
      <c r="B27" s="90">
        <v>16.29</v>
      </c>
      <c r="C27" s="90">
        <v>15.17</v>
      </c>
    </row>
    <row r="28" spans="1:3" x14ac:dyDescent="0.2">
      <c r="A28" s="91">
        <v>1923</v>
      </c>
      <c r="B28" s="90">
        <v>14.99</v>
      </c>
      <c r="C28" s="90">
        <v>14.38</v>
      </c>
    </row>
    <row r="29" spans="1:3" x14ac:dyDescent="0.2">
      <c r="A29" s="91">
        <v>1924</v>
      </c>
      <c r="B29" s="90">
        <v>16.32</v>
      </c>
      <c r="C29" s="90">
        <v>14.53</v>
      </c>
    </row>
    <row r="30" spans="1:3" x14ac:dyDescent="0.2">
      <c r="A30" s="91">
        <v>1925</v>
      </c>
      <c r="B30" s="90">
        <v>17.600000000000001</v>
      </c>
      <c r="C30" s="90">
        <v>13.18</v>
      </c>
    </row>
    <row r="31" spans="1:3" x14ac:dyDescent="0.2">
      <c r="A31" s="91">
        <v>1926</v>
      </c>
      <c r="B31" s="90">
        <v>18.010000000000002</v>
      </c>
      <c r="C31" s="90">
        <v>14.01</v>
      </c>
    </row>
    <row r="32" spans="1:3" x14ac:dyDescent="0.2">
      <c r="A32" s="91">
        <v>1927</v>
      </c>
      <c r="B32" s="90">
        <v>18.68</v>
      </c>
      <c r="C32" s="90">
        <v>14.69</v>
      </c>
    </row>
    <row r="33" spans="1:3" x14ac:dyDescent="0.2">
      <c r="A33" s="91">
        <v>1928</v>
      </c>
      <c r="B33" s="90">
        <v>19.600000000000001</v>
      </c>
      <c r="C33" s="90">
        <v>15.31</v>
      </c>
    </row>
    <row r="34" spans="1:3" x14ac:dyDescent="0.2">
      <c r="A34" s="91">
        <v>1929</v>
      </c>
      <c r="B34" s="90">
        <v>18.420000000000002</v>
      </c>
      <c r="C34" s="90">
        <v>15.64</v>
      </c>
    </row>
    <row r="35" spans="1:3" x14ac:dyDescent="0.2">
      <c r="A35" s="91">
        <v>1930</v>
      </c>
      <c r="B35" s="90">
        <v>16.420000000000002</v>
      </c>
      <c r="C35" s="90">
        <v>16.100000000000001</v>
      </c>
    </row>
    <row r="36" spans="1:3" x14ac:dyDescent="0.2">
      <c r="A36" s="91">
        <v>1931</v>
      </c>
      <c r="B36" s="90">
        <v>15.27</v>
      </c>
      <c r="C36" s="90">
        <v>16.600000000000001</v>
      </c>
    </row>
    <row r="37" spans="1:3" x14ac:dyDescent="0.2">
      <c r="A37" s="91">
        <v>1932</v>
      </c>
      <c r="B37" s="90">
        <v>15.48</v>
      </c>
      <c r="C37" s="90">
        <v>17.670000000000002</v>
      </c>
    </row>
    <row r="38" spans="1:3" x14ac:dyDescent="0.2">
      <c r="A38" s="91">
        <v>1933</v>
      </c>
      <c r="B38" s="90">
        <v>15.77</v>
      </c>
      <c r="C38" s="90">
        <v>18.03</v>
      </c>
    </row>
    <row r="39" spans="1:3" x14ac:dyDescent="0.2">
      <c r="A39" s="91">
        <v>1934</v>
      </c>
      <c r="B39" s="90">
        <v>15.87</v>
      </c>
      <c r="C39" s="90">
        <v>17.5</v>
      </c>
    </row>
    <row r="40" spans="1:3" x14ac:dyDescent="0.2">
      <c r="A40" s="91">
        <v>1935</v>
      </c>
      <c r="B40" s="90">
        <v>15.63</v>
      </c>
      <c r="C40" s="90">
        <v>16.989999999999998</v>
      </c>
    </row>
    <row r="41" spans="1:3" x14ac:dyDescent="0.2">
      <c r="A41" s="91">
        <v>1936</v>
      </c>
      <c r="B41" s="90">
        <v>17.64</v>
      </c>
      <c r="C41" s="90">
        <v>17.45</v>
      </c>
    </row>
    <row r="42" spans="1:3" x14ac:dyDescent="0.2">
      <c r="A42" s="91">
        <v>1937</v>
      </c>
      <c r="B42" s="90">
        <v>16.45</v>
      </c>
      <c r="C42" s="90">
        <v>16.260000000000002</v>
      </c>
    </row>
    <row r="43" spans="1:3" x14ac:dyDescent="0.2">
      <c r="A43" s="91">
        <v>1938</v>
      </c>
      <c r="B43" s="90">
        <v>14.73</v>
      </c>
      <c r="C43" s="90">
        <v>18.41</v>
      </c>
    </row>
    <row r="44" spans="1:3" x14ac:dyDescent="0.2">
      <c r="A44" s="91">
        <v>1939</v>
      </c>
      <c r="B44" s="90">
        <v>15.39</v>
      </c>
      <c r="C44" s="90">
        <v>16.88</v>
      </c>
    </row>
    <row r="45" spans="1:3" x14ac:dyDescent="0.2">
      <c r="A45" s="91">
        <v>1940</v>
      </c>
      <c r="B45" s="90">
        <v>15.73</v>
      </c>
      <c r="C45" s="90">
        <v>14.71</v>
      </c>
    </row>
    <row r="46" spans="1:3" x14ac:dyDescent="0.2">
      <c r="A46" s="91">
        <v>1941</v>
      </c>
      <c r="B46" s="90">
        <v>15.01</v>
      </c>
      <c r="C46" s="90">
        <v>13.3</v>
      </c>
    </row>
    <row r="47" spans="1:3" x14ac:dyDescent="0.2">
      <c r="A47" s="91">
        <v>1942</v>
      </c>
      <c r="B47" s="90">
        <v>12.91</v>
      </c>
      <c r="C47" s="90">
        <v>11.3</v>
      </c>
    </row>
    <row r="48" spans="1:3" x14ac:dyDescent="0.2">
      <c r="A48" s="91">
        <v>1943</v>
      </c>
      <c r="B48" s="90">
        <v>11.48</v>
      </c>
      <c r="C48" s="90">
        <v>10.72</v>
      </c>
    </row>
    <row r="49" spans="1:5" x14ac:dyDescent="0.2">
      <c r="A49" s="91">
        <v>1944</v>
      </c>
      <c r="B49" s="90">
        <v>10.54</v>
      </c>
      <c r="C49" s="90">
        <v>10.01</v>
      </c>
    </row>
    <row r="50" spans="1:5" x14ac:dyDescent="0.2">
      <c r="A50" s="91">
        <v>1945</v>
      </c>
      <c r="B50" s="90">
        <v>11.07</v>
      </c>
      <c r="C50" s="90">
        <v>10.119999999999999</v>
      </c>
    </row>
    <row r="51" spans="1:5" x14ac:dyDescent="0.2">
      <c r="A51" s="91">
        <v>1946</v>
      </c>
      <c r="B51" s="90">
        <v>11.76</v>
      </c>
      <c r="C51" s="90">
        <v>10.72</v>
      </c>
    </row>
    <row r="52" spans="1:5" x14ac:dyDescent="0.2">
      <c r="A52" s="91">
        <v>1947</v>
      </c>
      <c r="B52" s="90">
        <v>10.95</v>
      </c>
      <c r="C52" s="90">
        <v>10.99</v>
      </c>
    </row>
    <row r="53" spans="1:5" x14ac:dyDescent="0.2">
      <c r="A53" s="91">
        <v>1948</v>
      </c>
      <c r="B53" s="90">
        <v>11.27</v>
      </c>
      <c r="C53" s="90">
        <v>10.39</v>
      </c>
    </row>
    <row r="54" spans="1:5" x14ac:dyDescent="0.2">
      <c r="A54" s="91">
        <v>1949</v>
      </c>
      <c r="B54" s="90">
        <v>10.95</v>
      </c>
      <c r="C54" s="90">
        <v>10.69</v>
      </c>
    </row>
    <row r="55" spans="1:5" x14ac:dyDescent="0.2">
      <c r="A55" s="91">
        <v>1950</v>
      </c>
      <c r="B55" s="90">
        <v>11.36</v>
      </c>
      <c r="C55" s="90">
        <v>10.88</v>
      </c>
    </row>
    <row r="56" spans="1:5" x14ac:dyDescent="0.2">
      <c r="A56" s="91">
        <v>1951</v>
      </c>
      <c r="B56" s="90">
        <v>10.52</v>
      </c>
      <c r="C56" s="90">
        <v>10.029999999999999</v>
      </c>
    </row>
    <row r="57" spans="1:5" x14ac:dyDescent="0.2">
      <c r="A57" s="91">
        <v>1952</v>
      </c>
      <c r="B57" s="90">
        <v>9.76</v>
      </c>
      <c r="C57" s="90">
        <v>9.85</v>
      </c>
    </row>
    <row r="58" spans="1:5" x14ac:dyDescent="0.2">
      <c r="A58" s="91">
        <v>1953</v>
      </c>
      <c r="B58" s="90">
        <v>9.08</v>
      </c>
      <c r="C58" s="90">
        <v>9.8800000000000008</v>
      </c>
    </row>
    <row r="59" spans="1:5" x14ac:dyDescent="0.2">
      <c r="A59" s="91">
        <v>1954</v>
      </c>
      <c r="B59" s="90">
        <v>9.39</v>
      </c>
      <c r="C59" s="90">
        <v>10.33</v>
      </c>
    </row>
    <row r="60" spans="1:5" x14ac:dyDescent="0.2">
      <c r="A60" s="91">
        <v>1955</v>
      </c>
      <c r="B60" s="90">
        <v>9.18</v>
      </c>
      <c r="C60" s="90">
        <v>10.19</v>
      </c>
    </row>
    <row r="61" spans="1:5" x14ac:dyDescent="0.2">
      <c r="A61" s="91">
        <v>1956</v>
      </c>
      <c r="B61" s="90">
        <v>9.09</v>
      </c>
      <c r="C61" s="90">
        <v>9.6199999999999992</v>
      </c>
      <c r="E61" t="s">
        <v>242</v>
      </c>
    </row>
    <row r="62" spans="1:5" x14ac:dyDescent="0.2">
      <c r="A62" s="91">
        <v>1957</v>
      </c>
      <c r="B62" s="90">
        <v>8.98</v>
      </c>
      <c r="C62" s="90">
        <v>9.64</v>
      </c>
    </row>
    <row r="63" spans="1:5" x14ac:dyDescent="0.2">
      <c r="A63" s="91">
        <v>1958</v>
      </c>
      <c r="B63" s="90">
        <v>8.83</v>
      </c>
      <c r="C63" s="90">
        <v>9.89</v>
      </c>
    </row>
    <row r="64" spans="1:5" x14ac:dyDescent="0.2">
      <c r="A64" s="91">
        <v>1959</v>
      </c>
      <c r="B64" s="90">
        <v>8.75</v>
      </c>
      <c r="C64" s="90">
        <v>9.73</v>
      </c>
    </row>
    <row r="65" spans="1:3" x14ac:dyDescent="0.2">
      <c r="A65" s="91">
        <v>1960</v>
      </c>
      <c r="B65" s="90">
        <v>8.36</v>
      </c>
      <c r="C65" s="90">
        <v>9.77</v>
      </c>
    </row>
    <row r="66" spans="1:3" x14ac:dyDescent="0.2">
      <c r="A66" s="91">
        <v>1961</v>
      </c>
      <c r="B66" s="90">
        <v>8.34</v>
      </c>
      <c r="C66" s="90">
        <v>9.93</v>
      </c>
    </row>
    <row r="67" spans="1:3" x14ac:dyDescent="0.2">
      <c r="A67" s="91">
        <v>1962</v>
      </c>
      <c r="B67" s="90">
        <v>8.27</v>
      </c>
      <c r="C67" s="90">
        <v>9.3699999999999992</v>
      </c>
    </row>
    <row r="68" spans="1:3" x14ac:dyDescent="0.2">
      <c r="A68" s="91">
        <v>1963</v>
      </c>
      <c r="B68" s="90">
        <v>8.16</v>
      </c>
      <c r="C68" s="90">
        <v>9.14</v>
      </c>
    </row>
    <row r="69" spans="1:3" x14ac:dyDescent="0.2">
      <c r="A69" s="91">
        <v>1964</v>
      </c>
      <c r="B69" s="90">
        <v>8.02</v>
      </c>
      <c r="C69" s="90">
        <v>9.3800000000000008</v>
      </c>
    </row>
    <row r="70" spans="1:3" x14ac:dyDescent="0.2">
      <c r="A70" s="91">
        <v>1965</v>
      </c>
      <c r="B70" s="90">
        <v>8.07</v>
      </c>
      <c r="C70" s="90">
        <v>9.1999999999999993</v>
      </c>
    </row>
    <row r="71" spans="1:3" x14ac:dyDescent="0.2">
      <c r="A71" s="91">
        <v>1966</v>
      </c>
      <c r="B71" s="90">
        <v>8.3699999999999992</v>
      </c>
      <c r="C71" s="90">
        <v>8.91</v>
      </c>
    </row>
    <row r="72" spans="1:3" x14ac:dyDescent="0.2">
      <c r="A72" s="91">
        <v>1967</v>
      </c>
      <c r="B72" s="90">
        <v>8.43</v>
      </c>
      <c r="C72" s="90">
        <v>9</v>
      </c>
    </row>
    <row r="73" spans="1:3" x14ac:dyDescent="0.2">
      <c r="A73" s="91">
        <v>1968</v>
      </c>
      <c r="B73" s="90">
        <v>8.35</v>
      </c>
      <c r="C73" s="90">
        <v>9.0399999999999991</v>
      </c>
    </row>
    <row r="74" spans="1:3" x14ac:dyDescent="0.2">
      <c r="A74" s="91">
        <v>1969</v>
      </c>
      <c r="B74" s="90">
        <v>8.02</v>
      </c>
      <c r="C74" s="90">
        <v>9.01</v>
      </c>
    </row>
    <row r="75" spans="1:3" x14ac:dyDescent="0.2">
      <c r="A75" s="91">
        <v>1970</v>
      </c>
      <c r="B75" s="90">
        <v>7.8</v>
      </c>
      <c r="C75" s="90">
        <v>8.9700000000000006</v>
      </c>
    </row>
    <row r="76" spans="1:3" x14ac:dyDescent="0.2">
      <c r="A76" s="91">
        <v>1971</v>
      </c>
      <c r="B76" s="90">
        <v>7.79</v>
      </c>
      <c r="C76" s="90">
        <v>8.8699999999999992</v>
      </c>
    </row>
    <row r="77" spans="1:3" x14ac:dyDescent="0.2">
      <c r="A77" s="91">
        <v>1972</v>
      </c>
      <c r="B77" s="90">
        <v>7.75</v>
      </c>
      <c r="C77" s="90">
        <v>8.75</v>
      </c>
    </row>
    <row r="78" spans="1:3" x14ac:dyDescent="0.2">
      <c r="A78" s="91">
        <v>1973</v>
      </c>
      <c r="B78" s="90">
        <v>7.74</v>
      </c>
      <c r="C78" s="90">
        <v>8.8000000000000007</v>
      </c>
    </row>
    <row r="79" spans="1:3" x14ac:dyDescent="0.2">
      <c r="A79" s="91">
        <v>1974</v>
      </c>
      <c r="B79" s="90">
        <v>8.1199999999999992</v>
      </c>
      <c r="C79" s="90">
        <v>8.81</v>
      </c>
    </row>
    <row r="80" spans="1:3" x14ac:dyDescent="0.2">
      <c r="A80" s="91">
        <v>1975</v>
      </c>
      <c r="B80" s="90">
        <v>8.01</v>
      </c>
      <c r="C80" s="90">
        <v>8.74</v>
      </c>
    </row>
    <row r="81" spans="1:3" x14ac:dyDescent="0.2">
      <c r="A81" s="91">
        <v>1976</v>
      </c>
      <c r="B81" s="90">
        <v>7.89</v>
      </c>
      <c r="C81" s="90">
        <v>8.08</v>
      </c>
    </row>
    <row r="82" spans="1:3" x14ac:dyDescent="0.2">
      <c r="A82" s="91">
        <v>1977</v>
      </c>
      <c r="B82" s="90">
        <v>7.9</v>
      </c>
      <c r="C82" s="90">
        <v>7.74</v>
      </c>
    </row>
    <row r="83" spans="1:3" x14ac:dyDescent="0.2">
      <c r="A83" s="91">
        <v>1978</v>
      </c>
      <c r="B83" s="90">
        <v>7.95</v>
      </c>
      <c r="C83" s="90">
        <v>7.6</v>
      </c>
    </row>
    <row r="84" spans="1:3" x14ac:dyDescent="0.2">
      <c r="A84" s="91">
        <v>1979</v>
      </c>
      <c r="B84" s="90">
        <v>8.0299999999999994</v>
      </c>
      <c r="C84" s="90">
        <v>7.71</v>
      </c>
    </row>
    <row r="85" spans="1:3" x14ac:dyDescent="0.2">
      <c r="A85" s="91">
        <v>1980</v>
      </c>
      <c r="B85" s="90">
        <v>8.18</v>
      </c>
      <c r="C85" s="90">
        <v>8.06</v>
      </c>
    </row>
    <row r="86" spans="1:3" x14ac:dyDescent="0.2">
      <c r="A86" s="91">
        <v>1981</v>
      </c>
      <c r="B86" s="90">
        <v>8.0299999999999994</v>
      </c>
      <c r="C86" s="90">
        <v>7.8</v>
      </c>
    </row>
    <row r="87" spans="1:3" x14ac:dyDescent="0.2">
      <c r="A87" s="91">
        <v>1982</v>
      </c>
      <c r="B87" s="90">
        <v>8.39</v>
      </c>
      <c r="C87" s="94">
        <v>7.87</v>
      </c>
    </row>
    <row r="88" spans="1:3" x14ac:dyDescent="0.2">
      <c r="A88" s="91">
        <v>1983</v>
      </c>
      <c r="B88" s="90">
        <v>8.59</v>
      </c>
      <c r="C88" s="94">
        <v>7.7</v>
      </c>
    </row>
    <row r="89" spans="1:3" x14ac:dyDescent="0.2">
      <c r="A89" s="91">
        <v>1984</v>
      </c>
      <c r="B89" s="90">
        <v>8.89</v>
      </c>
      <c r="C89" s="94">
        <v>7.85</v>
      </c>
    </row>
    <row r="90" spans="1:3" x14ac:dyDescent="0.2">
      <c r="A90" s="91">
        <v>1985</v>
      </c>
      <c r="B90" s="90">
        <v>9.09</v>
      </c>
      <c r="C90" s="94">
        <v>7.89</v>
      </c>
    </row>
    <row r="91" spans="1:3" x14ac:dyDescent="0.2">
      <c r="A91" s="91">
        <v>1986</v>
      </c>
      <c r="B91" s="90">
        <v>9.1300000000000008</v>
      </c>
      <c r="C91" s="94">
        <v>8.0500000000000007</v>
      </c>
    </row>
    <row r="92" spans="1:3" x14ac:dyDescent="0.2">
      <c r="A92" s="91">
        <v>1987</v>
      </c>
      <c r="B92" s="90">
        <v>10.75</v>
      </c>
      <c r="C92" s="94">
        <v>8.24</v>
      </c>
    </row>
    <row r="93" spans="1:3" x14ac:dyDescent="0.2">
      <c r="A93" s="91">
        <v>1988</v>
      </c>
      <c r="B93" s="90">
        <v>13.17</v>
      </c>
      <c r="C93" s="94">
        <v>9.17</v>
      </c>
    </row>
    <row r="94" spans="1:3" x14ac:dyDescent="0.2">
      <c r="A94" s="91">
        <v>1989</v>
      </c>
      <c r="B94" s="90">
        <v>12.61</v>
      </c>
      <c r="C94" s="94">
        <v>9.7899999999999991</v>
      </c>
    </row>
    <row r="95" spans="1:3" x14ac:dyDescent="0.2">
      <c r="A95" s="91">
        <v>1990</v>
      </c>
      <c r="B95" s="90">
        <v>12.98</v>
      </c>
      <c r="C95" s="94">
        <v>9.34</v>
      </c>
    </row>
    <row r="96" spans="1:3" x14ac:dyDescent="0.2">
      <c r="A96" s="91">
        <v>1991</v>
      </c>
      <c r="B96" s="90">
        <v>12.17</v>
      </c>
      <c r="C96" s="94">
        <v>9.35</v>
      </c>
    </row>
    <row r="97" spans="1:3" x14ac:dyDescent="0.2">
      <c r="A97" s="91">
        <v>1992</v>
      </c>
      <c r="B97" s="90">
        <v>13.48</v>
      </c>
      <c r="C97" s="94">
        <v>9.2899999999999991</v>
      </c>
    </row>
    <row r="98" spans="1:3" x14ac:dyDescent="0.2">
      <c r="A98" s="91">
        <v>1993</v>
      </c>
      <c r="B98" s="90">
        <v>12.82</v>
      </c>
      <c r="C98" s="94">
        <v>9.57</v>
      </c>
    </row>
    <row r="99" spans="1:3" x14ac:dyDescent="0.2">
      <c r="A99" s="91">
        <v>1994</v>
      </c>
      <c r="B99" s="90">
        <v>12.85</v>
      </c>
      <c r="C99" s="94">
        <v>9.59</v>
      </c>
    </row>
    <row r="100" spans="1:3" x14ac:dyDescent="0.2">
      <c r="A100" s="91">
        <v>1995</v>
      </c>
      <c r="B100" s="90">
        <v>13.53</v>
      </c>
      <c r="C100" s="94">
        <v>9.9700000000000006</v>
      </c>
    </row>
    <row r="101" spans="1:3" x14ac:dyDescent="0.2">
      <c r="A101" s="91">
        <v>1996</v>
      </c>
      <c r="B101" s="90">
        <v>14.11</v>
      </c>
      <c r="C101" s="94">
        <v>10.49</v>
      </c>
    </row>
    <row r="102" spans="1:3" x14ac:dyDescent="0.2">
      <c r="A102" s="91">
        <v>1997</v>
      </c>
      <c r="B102" s="90">
        <v>14.77</v>
      </c>
      <c r="C102" s="94">
        <v>11.26</v>
      </c>
    </row>
    <row r="103" spans="1:3" x14ac:dyDescent="0.2">
      <c r="A103" s="91">
        <v>1998</v>
      </c>
      <c r="B103" s="90">
        <v>15.29</v>
      </c>
      <c r="C103" s="94">
        <v>11.78</v>
      </c>
    </row>
    <row r="104" spans="1:3" x14ac:dyDescent="0.2">
      <c r="A104" s="91">
        <v>1999</v>
      </c>
      <c r="B104" s="90">
        <v>15.87</v>
      </c>
      <c r="C104" s="94">
        <v>12.03</v>
      </c>
    </row>
    <row r="105" spans="1:3" x14ac:dyDescent="0.2">
      <c r="A105" s="91">
        <v>2000</v>
      </c>
      <c r="B105" s="90">
        <v>16.489999999999998</v>
      </c>
      <c r="C105" s="94">
        <v>12.78</v>
      </c>
    </row>
    <row r="106" spans="1:3" x14ac:dyDescent="0.2">
      <c r="A106" s="91">
        <v>2001</v>
      </c>
      <c r="B106" s="90">
        <v>15.37</v>
      </c>
      <c r="C106" s="94">
        <v>12.7</v>
      </c>
    </row>
    <row r="107" spans="1:3" x14ac:dyDescent="0.2">
      <c r="A107" s="91">
        <v>2002</v>
      </c>
      <c r="B107" s="90">
        <v>14.99</v>
      </c>
      <c r="C107" s="94">
        <v>12.35</v>
      </c>
    </row>
    <row r="108" spans="1:3" x14ac:dyDescent="0.2">
      <c r="A108" s="91">
        <v>2003</v>
      </c>
      <c r="B108" s="90">
        <v>15.21</v>
      </c>
      <c r="C108" s="94">
        <v>12.28</v>
      </c>
    </row>
    <row r="109" spans="1:3" x14ac:dyDescent="0.2">
      <c r="A109" s="91">
        <v>2004</v>
      </c>
      <c r="B109" s="90">
        <v>16.34</v>
      </c>
      <c r="C109" s="94">
        <v>12.65</v>
      </c>
    </row>
    <row r="110" spans="1:3" x14ac:dyDescent="0.2">
      <c r="A110" s="91">
        <v>2005</v>
      </c>
      <c r="B110" s="90">
        <v>17.68</v>
      </c>
      <c r="C110" s="94">
        <v>13.09</v>
      </c>
    </row>
    <row r="111" spans="1:3" x14ac:dyDescent="0.2">
      <c r="A111" s="91">
        <v>2006</v>
      </c>
      <c r="B111" s="90">
        <v>18.059999999999999</v>
      </c>
      <c r="C111" s="94">
        <v>13.71</v>
      </c>
    </row>
    <row r="112" spans="1:3" x14ac:dyDescent="0.2">
      <c r="A112" s="91">
        <v>2007</v>
      </c>
      <c r="B112" s="90">
        <v>18.329999999999998</v>
      </c>
      <c r="C112" s="94">
        <v>13.72</v>
      </c>
    </row>
    <row r="113" spans="1:3" x14ac:dyDescent="0.2">
      <c r="A113" s="91">
        <v>2008</v>
      </c>
      <c r="B113" s="90">
        <v>17.89</v>
      </c>
      <c r="C113" s="94">
        <v>13.06</v>
      </c>
    </row>
    <row r="114" spans="1:3" x14ac:dyDescent="0.2">
      <c r="A114" s="91">
        <v>2009</v>
      </c>
      <c r="B114" s="90">
        <v>16.68</v>
      </c>
      <c r="C114" s="94">
        <v>12.29</v>
      </c>
    </row>
    <row r="115" spans="1:3" x14ac:dyDescent="0.2">
      <c r="A115" s="91">
        <v>2010</v>
      </c>
      <c r="B115" s="90">
        <v>17.45</v>
      </c>
      <c r="C115" s="94">
        <v>12.22</v>
      </c>
    </row>
    <row r="116" spans="1:3" x14ac:dyDescent="0.2">
      <c r="A116" s="91">
        <v>2011</v>
      </c>
      <c r="B116" s="90">
        <v>17.47</v>
      </c>
      <c r="C116" s="93"/>
    </row>
    <row r="117" spans="1:3" x14ac:dyDescent="0.2">
      <c r="A117" s="91">
        <v>2012</v>
      </c>
      <c r="B117" s="90">
        <v>18.88</v>
      </c>
      <c r="C117" s="93"/>
    </row>
    <row r="118" spans="1:3" x14ac:dyDescent="0.2">
      <c r="A118" s="91">
        <v>2013</v>
      </c>
      <c r="B118" s="90">
        <v>17.54</v>
      </c>
      <c r="C118" s="93"/>
    </row>
    <row r="119" spans="1:3" x14ac:dyDescent="0.2">
      <c r="A119" s="91">
        <v>2014</v>
      </c>
      <c r="B119" s="90">
        <v>17.850000000000001</v>
      </c>
      <c r="C119" s="93"/>
    </row>
    <row r="120" spans="1:3" x14ac:dyDescent="0.2">
      <c r="A120" s="91">
        <v>2015</v>
      </c>
      <c r="B120" s="90"/>
      <c r="C120" s="93"/>
    </row>
  </sheetData>
  <pageMargins left="0.75" right="0.75" top="1" bottom="1" header="0.5" footer="0.5"/>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8"/>
  <sheetViews>
    <sheetView workbookViewId="0">
      <selection activeCell="A2" sqref="A2"/>
    </sheetView>
  </sheetViews>
  <sheetFormatPr baseColWidth="10" defaultRowHeight="16" x14ac:dyDescent="0.2"/>
  <sheetData>
    <row r="1" spans="1:1" x14ac:dyDescent="0.2">
      <c r="A1" s="28" t="s">
        <v>253</v>
      </c>
    </row>
    <row r="65" spans="2:2" x14ac:dyDescent="0.2">
      <c r="B65" t="s">
        <v>251</v>
      </c>
    </row>
    <row r="68" spans="2:2" x14ac:dyDescent="0.2">
      <c r="B68" s="105" t="s">
        <v>252</v>
      </c>
    </row>
  </sheetData>
  <hyperlinks>
    <hyperlink ref="B68" r:id="rId1" display="http://pewsocialtrends.org/2011/07/26/wealth-gaps-rise-to-record-highs-between-whites-blacks-hispanics/"/>
  </hyperlinks>
  <pageMargins left="0.75" right="0.75" top="1" bottom="1" header="0.5" footer="0.5"/>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0"/>
  <sheetViews>
    <sheetView workbookViewId="0">
      <selection activeCell="D2" sqref="D2"/>
    </sheetView>
  </sheetViews>
  <sheetFormatPr baseColWidth="10" defaultRowHeight="16" x14ac:dyDescent="0.2"/>
  <sheetData>
    <row r="1" spans="1:5" x14ac:dyDescent="0.2">
      <c r="A1" s="89" t="s">
        <v>228</v>
      </c>
      <c r="B1" s="106" t="s">
        <v>201</v>
      </c>
      <c r="C1" s="90" t="s">
        <v>211</v>
      </c>
      <c r="D1" t="s">
        <v>227</v>
      </c>
      <c r="E1" s="28" t="s">
        <v>254</v>
      </c>
    </row>
    <row r="2" spans="1:5" x14ac:dyDescent="0.2">
      <c r="A2" s="91" t="s">
        <v>229</v>
      </c>
      <c r="B2" s="106">
        <v>7</v>
      </c>
      <c r="C2" s="91">
        <v>12</v>
      </c>
    </row>
    <row r="3" spans="1:5" x14ac:dyDescent="0.2">
      <c r="A3" s="91" t="s">
        <v>226</v>
      </c>
      <c r="B3" s="106" t="s">
        <v>202</v>
      </c>
      <c r="C3" s="90" t="s">
        <v>212</v>
      </c>
      <c r="D3" t="s">
        <v>227</v>
      </c>
    </row>
    <row r="4" spans="1:5" x14ac:dyDescent="0.2">
      <c r="A4" s="91"/>
      <c r="B4" s="107" t="s">
        <v>200</v>
      </c>
      <c r="C4" s="91" t="s">
        <v>2</v>
      </c>
    </row>
    <row r="5" spans="1:5" x14ac:dyDescent="0.2">
      <c r="A5" s="91">
        <v>1900</v>
      </c>
      <c r="B5" s="106"/>
      <c r="C5" s="90"/>
    </row>
    <row r="6" spans="1:5" x14ac:dyDescent="0.2">
      <c r="A6" s="91">
        <v>1901</v>
      </c>
      <c r="B6" s="106"/>
      <c r="C6" s="90"/>
    </row>
    <row r="7" spans="1:5" x14ac:dyDescent="0.2">
      <c r="A7" s="91">
        <v>1902</v>
      </c>
      <c r="B7" s="106"/>
      <c r="C7" s="90"/>
    </row>
    <row r="8" spans="1:5" x14ac:dyDescent="0.2">
      <c r="A8" s="91">
        <v>1903</v>
      </c>
      <c r="B8" s="106"/>
      <c r="C8" s="90"/>
    </row>
    <row r="9" spans="1:5" x14ac:dyDescent="0.2">
      <c r="A9" s="91">
        <v>1904</v>
      </c>
      <c r="B9" s="106"/>
      <c r="C9" s="90"/>
    </row>
    <row r="10" spans="1:5" x14ac:dyDescent="0.2">
      <c r="A10" s="91">
        <v>1905</v>
      </c>
      <c r="B10" s="106"/>
      <c r="C10" s="90"/>
    </row>
    <row r="11" spans="1:5" x14ac:dyDescent="0.2">
      <c r="A11" s="91">
        <v>1906</v>
      </c>
      <c r="B11" s="106"/>
      <c r="C11" s="90"/>
    </row>
    <row r="12" spans="1:5" x14ac:dyDescent="0.2">
      <c r="A12" s="91">
        <v>1907</v>
      </c>
      <c r="B12" s="106"/>
      <c r="C12" s="90"/>
    </row>
    <row r="13" spans="1:5" x14ac:dyDescent="0.2">
      <c r="A13" s="91">
        <v>1908</v>
      </c>
      <c r="B13" s="106"/>
      <c r="C13" s="90"/>
    </row>
    <row r="14" spans="1:5" x14ac:dyDescent="0.2">
      <c r="A14" s="91">
        <v>1909</v>
      </c>
      <c r="B14" s="106"/>
      <c r="C14" s="90"/>
    </row>
    <row r="15" spans="1:5" x14ac:dyDescent="0.2">
      <c r="A15" s="91">
        <v>1910</v>
      </c>
      <c r="B15" s="106"/>
      <c r="C15" s="90"/>
    </row>
    <row r="16" spans="1:5" x14ac:dyDescent="0.2">
      <c r="A16" s="91">
        <v>1911</v>
      </c>
      <c r="B16" s="106"/>
      <c r="C16" s="90"/>
    </row>
    <row r="17" spans="1:3" x14ac:dyDescent="0.2">
      <c r="A17" s="91">
        <v>1912</v>
      </c>
      <c r="B17" s="106"/>
      <c r="C17" s="90"/>
    </row>
    <row r="18" spans="1:3" x14ac:dyDescent="0.2">
      <c r="A18" s="91">
        <v>1913</v>
      </c>
      <c r="B18" s="106"/>
      <c r="C18" s="90"/>
    </row>
    <row r="19" spans="1:3" x14ac:dyDescent="0.2">
      <c r="A19" s="91">
        <v>1914</v>
      </c>
      <c r="B19" s="106"/>
      <c r="C19" s="90"/>
    </row>
    <row r="20" spans="1:3" x14ac:dyDescent="0.2">
      <c r="A20" s="91">
        <v>1915</v>
      </c>
      <c r="B20" s="106"/>
      <c r="C20" s="90"/>
    </row>
    <row r="21" spans="1:3" x14ac:dyDescent="0.2">
      <c r="A21" s="91">
        <v>1916</v>
      </c>
      <c r="B21" s="106"/>
      <c r="C21" s="90"/>
    </row>
    <row r="22" spans="1:3" x14ac:dyDescent="0.2">
      <c r="A22" s="91">
        <v>1917</v>
      </c>
      <c r="B22" s="106"/>
      <c r="C22" s="90"/>
    </row>
    <row r="23" spans="1:3" x14ac:dyDescent="0.2">
      <c r="A23" s="91">
        <v>1918</v>
      </c>
      <c r="B23" s="106"/>
      <c r="C23" s="90"/>
    </row>
    <row r="24" spans="1:3" x14ac:dyDescent="0.2">
      <c r="A24" s="91">
        <v>1919</v>
      </c>
      <c r="B24" s="106"/>
      <c r="C24" s="90"/>
    </row>
    <row r="25" spans="1:3" x14ac:dyDescent="0.2">
      <c r="A25" s="91">
        <v>1920</v>
      </c>
      <c r="B25" s="106"/>
      <c r="C25" s="90"/>
    </row>
    <row r="26" spans="1:3" x14ac:dyDescent="0.2">
      <c r="A26" s="91">
        <v>1921</v>
      </c>
      <c r="B26" s="106"/>
      <c r="C26" s="90"/>
    </row>
    <row r="27" spans="1:3" x14ac:dyDescent="0.2">
      <c r="A27" s="91">
        <v>1922</v>
      </c>
      <c r="B27" s="106"/>
      <c r="C27" s="90"/>
    </row>
    <row r="28" spans="1:3" x14ac:dyDescent="0.2">
      <c r="A28" s="91">
        <v>1923</v>
      </c>
      <c r="B28" s="106"/>
      <c r="C28" s="90"/>
    </row>
    <row r="29" spans="1:3" x14ac:dyDescent="0.2">
      <c r="A29" s="91">
        <v>1924</v>
      </c>
      <c r="B29" s="106"/>
      <c r="C29" s="90"/>
    </row>
    <row r="30" spans="1:3" x14ac:dyDescent="0.2">
      <c r="A30" s="91">
        <v>1925</v>
      </c>
      <c r="B30" s="106"/>
      <c r="C30" s="90"/>
    </row>
    <row r="31" spans="1:3" x14ac:dyDescent="0.2">
      <c r="A31" s="91">
        <v>1926</v>
      </c>
      <c r="B31" s="106"/>
      <c r="C31" s="90"/>
    </row>
    <row r="32" spans="1:3" x14ac:dyDescent="0.2">
      <c r="A32" s="91">
        <v>1927</v>
      </c>
      <c r="B32" s="106"/>
      <c r="C32" s="90"/>
    </row>
    <row r="33" spans="1:3" x14ac:dyDescent="0.2">
      <c r="A33" s="91">
        <v>1928</v>
      </c>
      <c r="B33" s="106"/>
      <c r="C33" s="90"/>
    </row>
    <row r="34" spans="1:3" x14ac:dyDescent="0.2">
      <c r="A34" s="91">
        <v>1929</v>
      </c>
      <c r="B34" s="106"/>
      <c r="C34" s="90"/>
    </row>
    <row r="35" spans="1:3" x14ac:dyDescent="0.2">
      <c r="A35" s="91">
        <v>1930</v>
      </c>
      <c r="B35" s="106"/>
      <c r="C35" s="90"/>
    </row>
    <row r="36" spans="1:3" x14ac:dyDescent="0.2">
      <c r="A36" s="91">
        <v>1931</v>
      </c>
      <c r="B36" s="106"/>
      <c r="C36" s="90"/>
    </row>
    <row r="37" spans="1:3" x14ac:dyDescent="0.2">
      <c r="A37" s="91">
        <v>1932</v>
      </c>
      <c r="B37" s="106"/>
      <c r="C37" s="90"/>
    </row>
    <row r="38" spans="1:3" x14ac:dyDescent="0.2">
      <c r="A38" s="91">
        <v>1933</v>
      </c>
      <c r="B38" s="106">
        <v>21.13</v>
      </c>
      <c r="C38" s="90"/>
    </row>
    <row r="39" spans="1:3" x14ac:dyDescent="0.2">
      <c r="A39" s="91">
        <v>1934</v>
      </c>
      <c r="B39" s="106">
        <v>20.14</v>
      </c>
      <c r="C39" s="90"/>
    </row>
    <row r="40" spans="1:3" x14ac:dyDescent="0.2">
      <c r="A40" s="91">
        <v>1935</v>
      </c>
      <c r="B40" s="106">
        <v>18.440000000000001</v>
      </c>
      <c r="C40" s="90"/>
    </row>
    <row r="41" spans="1:3" x14ac:dyDescent="0.2">
      <c r="A41" s="91">
        <v>1936</v>
      </c>
      <c r="B41" s="106">
        <v>18</v>
      </c>
      <c r="C41" s="90"/>
    </row>
    <row r="42" spans="1:3" x14ac:dyDescent="0.2">
      <c r="A42" s="91">
        <v>1937</v>
      </c>
      <c r="B42" s="106">
        <v>16.77</v>
      </c>
      <c r="C42" s="90"/>
    </row>
    <row r="43" spans="1:3" x14ac:dyDescent="0.2">
      <c r="A43" s="91">
        <v>1938</v>
      </c>
      <c r="B43" s="106">
        <v>17.8</v>
      </c>
      <c r="C43" s="90"/>
    </row>
    <row r="44" spans="1:3" x14ac:dyDescent="0.2">
      <c r="A44" s="91">
        <v>1939</v>
      </c>
      <c r="B44" s="106">
        <v>17.21</v>
      </c>
      <c r="C44" s="90"/>
    </row>
    <row r="45" spans="1:3" x14ac:dyDescent="0.2">
      <c r="A45" s="91">
        <v>1940</v>
      </c>
      <c r="B45" s="106">
        <v>17.02</v>
      </c>
      <c r="C45" s="90"/>
    </row>
    <row r="46" spans="1:3" x14ac:dyDescent="0.2">
      <c r="A46" s="91">
        <v>1941</v>
      </c>
      <c r="B46" s="106"/>
      <c r="C46" s="90"/>
    </row>
    <row r="47" spans="1:3" x14ac:dyDescent="0.2">
      <c r="A47" s="91">
        <v>1942</v>
      </c>
      <c r="B47" s="106"/>
      <c r="C47" s="90"/>
    </row>
    <row r="48" spans="1:3" x14ac:dyDescent="0.2">
      <c r="A48" s="91">
        <v>1943</v>
      </c>
      <c r="B48" s="106"/>
      <c r="C48" s="90"/>
    </row>
    <row r="49" spans="1:3" x14ac:dyDescent="0.2">
      <c r="A49" s="91">
        <v>1944</v>
      </c>
      <c r="B49" s="106"/>
      <c r="C49" s="90"/>
    </row>
    <row r="50" spans="1:3" x14ac:dyDescent="0.2">
      <c r="A50" s="91">
        <v>1945</v>
      </c>
      <c r="B50" s="106"/>
      <c r="C50" s="90"/>
    </row>
    <row r="51" spans="1:3" x14ac:dyDescent="0.2">
      <c r="A51" s="91">
        <v>1946</v>
      </c>
      <c r="B51" s="106"/>
      <c r="C51" s="90"/>
    </row>
    <row r="52" spans="1:3" x14ac:dyDescent="0.2">
      <c r="A52" s="91">
        <v>1947</v>
      </c>
      <c r="B52" s="106"/>
      <c r="C52" s="90">
        <v>10.94</v>
      </c>
    </row>
    <row r="53" spans="1:3" x14ac:dyDescent="0.2">
      <c r="A53" s="91">
        <v>1948</v>
      </c>
      <c r="B53" s="106"/>
      <c r="C53" s="90">
        <v>10.93</v>
      </c>
    </row>
    <row r="54" spans="1:3" x14ac:dyDescent="0.2">
      <c r="A54" s="91">
        <v>1949</v>
      </c>
      <c r="B54" s="106"/>
      <c r="C54" s="90">
        <v>10.38</v>
      </c>
    </row>
    <row r="55" spans="1:3" x14ac:dyDescent="0.2">
      <c r="A55" s="91">
        <v>1950</v>
      </c>
      <c r="B55" s="106"/>
      <c r="C55" s="90">
        <v>12.74</v>
      </c>
    </row>
    <row r="56" spans="1:3" x14ac:dyDescent="0.2">
      <c r="A56" s="91">
        <v>1951</v>
      </c>
      <c r="B56" s="106"/>
      <c r="C56" s="90">
        <v>14.79</v>
      </c>
    </row>
    <row r="57" spans="1:3" x14ac:dyDescent="0.2">
      <c r="A57" s="91">
        <v>1952</v>
      </c>
      <c r="B57" s="106"/>
      <c r="C57" s="90">
        <v>13.8</v>
      </c>
    </row>
    <row r="58" spans="1:3" x14ac:dyDescent="0.2">
      <c r="A58" s="91">
        <v>1953</v>
      </c>
      <c r="B58" s="106"/>
      <c r="C58" s="90">
        <v>12.49</v>
      </c>
    </row>
    <row r="59" spans="1:3" x14ac:dyDescent="0.2">
      <c r="A59" s="91">
        <v>1954</v>
      </c>
      <c r="B59" s="106"/>
      <c r="C59" s="90">
        <v>12.39</v>
      </c>
    </row>
    <row r="60" spans="1:3" x14ac:dyDescent="0.2">
      <c r="A60" s="91">
        <v>1955</v>
      </c>
      <c r="B60" s="106"/>
      <c r="C60" s="90"/>
    </row>
    <row r="61" spans="1:3" x14ac:dyDescent="0.2">
      <c r="A61" s="91">
        <v>1956</v>
      </c>
      <c r="B61" s="106"/>
      <c r="C61" s="90">
        <v>12.42</v>
      </c>
    </row>
    <row r="62" spans="1:3" x14ac:dyDescent="0.2">
      <c r="A62" s="91">
        <v>1957</v>
      </c>
      <c r="B62" s="106"/>
      <c r="C62" s="90">
        <v>12.29</v>
      </c>
    </row>
    <row r="63" spans="1:3" x14ac:dyDescent="0.2">
      <c r="A63" s="91">
        <v>1958</v>
      </c>
      <c r="B63" s="106"/>
      <c r="C63" s="90">
        <v>11.7</v>
      </c>
    </row>
    <row r="64" spans="1:3" x14ac:dyDescent="0.2">
      <c r="A64" s="91">
        <v>1959</v>
      </c>
      <c r="B64" s="106"/>
      <c r="C64" s="90">
        <v>13.05</v>
      </c>
    </row>
    <row r="65" spans="1:5" x14ac:dyDescent="0.2">
      <c r="A65" s="91">
        <v>1960</v>
      </c>
      <c r="B65" s="106"/>
      <c r="C65" s="90">
        <v>10.97</v>
      </c>
    </row>
    <row r="66" spans="1:5" x14ac:dyDescent="0.2">
      <c r="A66" s="91">
        <v>1961</v>
      </c>
      <c r="B66" s="106"/>
      <c r="C66" s="90">
        <v>11.19</v>
      </c>
    </row>
    <row r="67" spans="1:5" x14ac:dyDescent="0.2">
      <c r="A67" s="91">
        <v>1962</v>
      </c>
      <c r="B67" s="106"/>
      <c r="C67" s="90">
        <v>11.07</v>
      </c>
    </row>
    <row r="68" spans="1:5" x14ac:dyDescent="0.2">
      <c r="A68" s="91">
        <v>1963</v>
      </c>
      <c r="B68" s="106"/>
      <c r="C68" s="90">
        <v>10.93</v>
      </c>
    </row>
    <row r="69" spans="1:5" x14ac:dyDescent="0.2">
      <c r="A69" s="91">
        <v>1964</v>
      </c>
      <c r="B69" s="106"/>
      <c r="C69" s="90">
        <v>12.62</v>
      </c>
    </row>
    <row r="70" spans="1:5" x14ac:dyDescent="0.2">
      <c r="A70" s="91">
        <v>1965</v>
      </c>
      <c r="B70" s="106"/>
      <c r="C70" s="90">
        <v>10.91</v>
      </c>
    </row>
    <row r="71" spans="1:5" x14ac:dyDescent="0.2">
      <c r="A71" s="91">
        <v>1966</v>
      </c>
      <c r="B71" s="106"/>
      <c r="C71" s="90">
        <v>10.36</v>
      </c>
    </row>
    <row r="72" spans="1:5" x14ac:dyDescent="0.2">
      <c r="A72" s="91">
        <v>1967</v>
      </c>
      <c r="B72" s="106"/>
      <c r="C72" s="90">
        <v>10.23</v>
      </c>
    </row>
    <row r="73" spans="1:5" x14ac:dyDescent="0.2">
      <c r="A73" s="91">
        <v>1968</v>
      </c>
      <c r="B73" s="106"/>
      <c r="C73" s="90">
        <v>10.63</v>
      </c>
    </row>
    <row r="74" spans="1:5" x14ac:dyDescent="0.2">
      <c r="A74" s="91">
        <v>1969</v>
      </c>
      <c r="B74" s="106"/>
      <c r="C74" s="90">
        <v>10.18</v>
      </c>
    </row>
    <row r="75" spans="1:5" x14ac:dyDescent="0.2">
      <c r="A75" s="91">
        <v>1970</v>
      </c>
      <c r="B75" s="106"/>
      <c r="C75" s="90">
        <v>10.77</v>
      </c>
    </row>
    <row r="76" spans="1:5" x14ac:dyDescent="0.2">
      <c r="A76" s="91">
        <v>1971</v>
      </c>
      <c r="B76" s="106"/>
      <c r="C76" s="90">
        <v>10.57</v>
      </c>
    </row>
    <row r="77" spans="1:5" x14ac:dyDescent="0.2">
      <c r="A77" s="91">
        <v>1972</v>
      </c>
      <c r="B77" s="106"/>
      <c r="C77" s="90">
        <v>10.8</v>
      </c>
    </row>
    <row r="78" spans="1:5" x14ac:dyDescent="0.2">
      <c r="A78" s="91">
        <v>1973</v>
      </c>
      <c r="B78" s="106"/>
      <c r="C78" s="90">
        <v>11.15</v>
      </c>
      <c r="E78" t="s">
        <v>242</v>
      </c>
    </row>
    <row r="79" spans="1:5" x14ac:dyDescent="0.2">
      <c r="A79" s="91">
        <v>1974</v>
      </c>
      <c r="B79" s="106"/>
      <c r="C79" s="90">
        <v>10.46</v>
      </c>
    </row>
    <row r="80" spans="1:5" x14ac:dyDescent="0.2">
      <c r="A80" s="91">
        <v>1975</v>
      </c>
      <c r="B80" s="106"/>
      <c r="C80" s="90">
        <v>10.57</v>
      </c>
    </row>
    <row r="81" spans="1:3" x14ac:dyDescent="0.2">
      <c r="A81" s="91">
        <v>1976</v>
      </c>
      <c r="B81" s="106"/>
      <c r="C81" s="90">
        <v>10.41</v>
      </c>
    </row>
    <row r="82" spans="1:3" x14ac:dyDescent="0.2">
      <c r="A82" s="91">
        <v>1977</v>
      </c>
      <c r="B82" s="106"/>
      <c r="C82" s="90">
        <v>10.02</v>
      </c>
    </row>
    <row r="83" spans="1:3" x14ac:dyDescent="0.2">
      <c r="A83" s="91">
        <v>1978</v>
      </c>
      <c r="B83" s="106"/>
      <c r="C83" s="90">
        <v>10.3</v>
      </c>
    </row>
    <row r="84" spans="1:3" x14ac:dyDescent="0.2">
      <c r="A84" s="91">
        <v>1979</v>
      </c>
      <c r="B84" s="106">
        <v>7.17</v>
      </c>
      <c r="C84" s="90">
        <v>11.15</v>
      </c>
    </row>
    <row r="85" spans="1:3" x14ac:dyDescent="0.2">
      <c r="A85" s="91">
        <v>1980</v>
      </c>
      <c r="B85" s="106">
        <v>7.47</v>
      </c>
      <c r="C85" s="90">
        <v>10.59</v>
      </c>
    </row>
    <row r="86" spans="1:3" x14ac:dyDescent="0.2">
      <c r="A86" s="91">
        <v>1981</v>
      </c>
      <c r="B86" s="106">
        <v>7.14</v>
      </c>
      <c r="C86" s="90">
        <v>10.6</v>
      </c>
    </row>
    <row r="87" spans="1:3" x14ac:dyDescent="0.2">
      <c r="A87" s="91">
        <v>1982</v>
      </c>
      <c r="B87" s="106">
        <v>7.27</v>
      </c>
      <c r="C87" s="90">
        <v>10.79</v>
      </c>
    </row>
    <row r="88" spans="1:3" x14ac:dyDescent="0.2">
      <c r="A88" s="91">
        <v>1983</v>
      </c>
      <c r="B88" s="106">
        <v>7.46</v>
      </c>
      <c r="C88" s="90">
        <v>10.45</v>
      </c>
    </row>
    <row r="89" spans="1:3" x14ac:dyDescent="0.2">
      <c r="A89" s="91">
        <v>1984</v>
      </c>
      <c r="B89" s="106">
        <v>7.35</v>
      </c>
      <c r="C89" s="90">
        <v>10.17</v>
      </c>
    </row>
    <row r="90" spans="1:3" x14ac:dyDescent="0.2">
      <c r="A90" s="91">
        <v>1985</v>
      </c>
      <c r="B90" s="106">
        <v>7.16</v>
      </c>
      <c r="C90" s="90">
        <v>10.67</v>
      </c>
    </row>
    <row r="91" spans="1:3" x14ac:dyDescent="0.2">
      <c r="A91" s="91">
        <v>1986</v>
      </c>
      <c r="B91" s="106"/>
      <c r="C91" s="90">
        <v>10.26</v>
      </c>
    </row>
    <row r="92" spans="1:3" x14ac:dyDescent="0.2">
      <c r="A92" s="91">
        <v>1987</v>
      </c>
      <c r="B92" s="106"/>
      <c r="C92" s="90">
        <v>11.41</v>
      </c>
    </row>
    <row r="93" spans="1:3" x14ac:dyDescent="0.2">
      <c r="A93" s="91">
        <v>1988</v>
      </c>
      <c r="B93" s="106"/>
      <c r="C93" s="90">
        <v>10.72</v>
      </c>
    </row>
    <row r="94" spans="1:3" x14ac:dyDescent="0.2">
      <c r="A94" s="91">
        <v>1989</v>
      </c>
      <c r="B94" s="106"/>
      <c r="C94" s="90">
        <v>11.3</v>
      </c>
    </row>
    <row r="95" spans="1:3" x14ac:dyDescent="0.2">
      <c r="A95" s="91">
        <v>1990</v>
      </c>
      <c r="B95" s="106"/>
      <c r="C95" s="90">
        <v>11.22</v>
      </c>
    </row>
    <row r="96" spans="1:3" x14ac:dyDescent="0.2">
      <c r="A96" s="91">
        <v>1991</v>
      </c>
      <c r="B96" s="106"/>
      <c r="C96" s="90">
        <v>10.43</v>
      </c>
    </row>
    <row r="97" spans="1:3" x14ac:dyDescent="0.2">
      <c r="A97" s="91">
        <v>1992</v>
      </c>
      <c r="B97" s="106"/>
      <c r="C97" s="90"/>
    </row>
    <row r="98" spans="1:3" x14ac:dyDescent="0.2">
      <c r="A98" s="91">
        <v>1993</v>
      </c>
      <c r="B98" s="106"/>
      <c r="C98" s="90">
        <v>10.53</v>
      </c>
    </row>
    <row r="99" spans="1:3" x14ac:dyDescent="0.2">
      <c r="A99" s="91">
        <v>1994</v>
      </c>
      <c r="B99" s="106"/>
      <c r="C99" s="90">
        <v>10.02</v>
      </c>
    </row>
    <row r="100" spans="1:3" x14ac:dyDescent="0.2">
      <c r="A100" s="91">
        <v>1995</v>
      </c>
      <c r="B100" s="106">
        <v>6.88</v>
      </c>
      <c r="C100" s="90">
        <v>9.84</v>
      </c>
    </row>
    <row r="101" spans="1:3" x14ac:dyDescent="0.2">
      <c r="A101" s="91">
        <v>1996</v>
      </c>
      <c r="B101" s="106">
        <v>7.27</v>
      </c>
      <c r="C101" s="90">
        <v>9.99</v>
      </c>
    </row>
    <row r="102" spans="1:3" x14ac:dyDescent="0.2">
      <c r="A102" s="91">
        <v>1997</v>
      </c>
      <c r="B102" s="106">
        <v>7.49</v>
      </c>
      <c r="C102" s="90">
        <v>10.31</v>
      </c>
    </row>
    <row r="103" spans="1:3" x14ac:dyDescent="0.2">
      <c r="A103" s="91">
        <v>1998</v>
      </c>
      <c r="B103" s="106">
        <v>6.58</v>
      </c>
      <c r="C103" s="90">
        <v>11.1</v>
      </c>
    </row>
    <row r="104" spans="1:3" x14ac:dyDescent="0.2">
      <c r="A104" s="91">
        <v>1999</v>
      </c>
      <c r="B104" s="106">
        <v>7.55</v>
      </c>
      <c r="C104" s="90">
        <v>12.78</v>
      </c>
    </row>
    <row r="105" spans="1:3" x14ac:dyDescent="0.2">
      <c r="A105" s="91">
        <v>2000</v>
      </c>
      <c r="B105" s="106">
        <v>8.19</v>
      </c>
      <c r="C105" s="90">
        <v>13.26</v>
      </c>
    </row>
    <row r="106" spans="1:3" x14ac:dyDescent="0.2">
      <c r="A106" s="91">
        <v>2001</v>
      </c>
      <c r="B106" s="106">
        <v>8.5500000000000007</v>
      </c>
      <c r="C106" s="90">
        <v>15.07</v>
      </c>
    </row>
    <row r="107" spans="1:3" x14ac:dyDescent="0.2">
      <c r="A107" s="91">
        <v>2002</v>
      </c>
      <c r="B107" s="106">
        <v>9.16</v>
      </c>
      <c r="C107" s="90">
        <v>15.06</v>
      </c>
    </row>
    <row r="108" spans="1:3" x14ac:dyDescent="0.2">
      <c r="A108" s="91">
        <v>2003</v>
      </c>
      <c r="B108" s="106">
        <v>9.2200000000000006</v>
      </c>
      <c r="C108" s="90">
        <v>14.24</v>
      </c>
    </row>
    <row r="109" spans="1:3" x14ac:dyDescent="0.2">
      <c r="A109" s="91">
        <v>2004</v>
      </c>
      <c r="B109" s="106">
        <v>9.64</v>
      </c>
      <c r="C109" s="90">
        <v>13.6</v>
      </c>
    </row>
    <row r="110" spans="1:3" x14ac:dyDescent="0.2">
      <c r="A110" s="91">
        <v>2005</v>
      </c>
      <c r="B110" s="106">
        <v>9.9600000000000009</v>
      </c>
      <c r="C110" s="90">
        <v>13.6</v>
      </c>
    </row>
    <row r="111" spans="1:3" x14ac:dyDescent="0.2">
      <c r="A111" s="91">
        <v>2006</v>
      </c>
      <c r="B111" s="106">
        <v>10.78</v>
      </c>
      <c r="C111" s="90">
        <v>14.23</v>
      </c>
    </row>
    <row r="112" spans="1:3" x14ac:dyDescent="0.2">
      <c r="A112" s="91">
        <v>2007</v>
      </c>
      <c r="B112" s="106">
        <v>11.28</v>
      </c>
      <c r="C112" s="90">
        <v>14.06</v>
      </c>
    </row>
    <row r="113" spans="1:3" x14ac:dyDescent="0.2">
      <c r="A113" s="91">
        <v>2008</v>
      </c>
      <c r="B113" s="106">
        <v>11.37</v>
      </c>
      <c r="C113" s="90">
        <v>15.15</v>
      </c>
    </row>
    <row r="114" spans="1:3" x14ac:dyDescent="0.2">
      <c r="A114" s="91">
        <v>2009</v>
      </c>
      <c r="B114" s="106">
        <v>11.33</v>
      </c>
      <c r="C114" s="90">
        <v>13.66</v>
      </c>
    </row>
    <row r="115" spans="1:3" x14ac:dyDescent="0.2">
      <c r="A115" s="91">
        <v>2010</v>
      </c>
      <c r="B115" s="106">
        <v>11.76</v>
      </c>
      <c r="C115" s="90">
        <v>13.39</v>
      </c>
    </row>
    <row r="116" spans="1:3" x14ac:dyDescent="0.2">
      <c r="A116" s="91">
        <v>2011</v>
      </c>
      <c r="B116" s="106">
        <v>12.25</v>
      </c>
      <c r="C116" s="90">
        <v>13.85</v>
      </c>
    </row>
    <row r="117" spans="1:3" x14ac:dyDescent="0.2">
      <c r="A117" s="91">
        <v>2012</v>
      </c>
      <c r="B117" s="106">
        <v>12.23</v>
      </c>
      <c r="C117" s="90">
        <v>13.57</v>
      </c>
    </row>
    <row r="118" spans="1:3" x14ac:dyDescent="0.2">
      <c r="A118" s="91">
        <v>2013</v>
      </c>
      <c r="B118" s="106"/>
      <c r="C118" s="93"/>
    </row>
    <row r="119" spans="1:3" x14ac:dyDescent="0.2">
      <c r="A119" s="91">
        <v>2014</v>
      </c>
      <c r="B119" s="106"/>
      <c r="C119" s="93"/>
    </row>
    <row r="120" spans="1:3" x14ac:dyDescent="0.2">
      <c r="A120" s="91">
        <v>2015</v>
      </c>
      <c r="B120" s="106"/>
      <c r="C120" s="93"/>
    </row>
  </sheetData>
  <pageMargins left="0.75" right="0.75" top="1" bottom="1" header="0.5" footer="0.5"/>
  <pageSetup paperSize="9" orientation="portrait" horizontalDpi="4294967292" verticalDpi="4294967292"/>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0"/>
  <sheetViews>
    <sheetView workbookViewId="0">
      <selection activeCell="D1" sqref="D1"/>
    </sheetView>
  </sheetViews>
  <sheetFormatPr baseColWidth="10" defaultRowHeight="16" x14ac:dyDescent="0.2"/>
  <sheetData>
    <row r="1" spans="1:5" x14ac:dyDescent="0.2">
      <c r="A1" s="89" t="s">
        <v>228</v>
      </c>
      <c r="B1" s="90" t="s">
        <v>203</v>
      </c>
      <c r="C1" s="90" t="s">
        <v>213</v>
      </c>
      <c r="D1" t="s">
        <v>227</v>
      </c>
      <c r="E1" s="28" t="s">
        <v>255</v>
      </c>
    </row>
    <row r="2" spans="1:5" x14ac:dyDescent="0.2">
      <c r="A2" s="91" t="s">
        <v>229</v>
      </c>
      <c r="B2" s="91">
        <v>8</v>
      </c>
      <c r="C2" s="90">
        <v>13</v>
      </c>
    </row>
    <row r="3" spans="1:5" x14ac:dyDescent="0.2">
      <c r="A3" s="91" t="s">
        <v>226</v>
      </c>
      <c r="B3" s="90" t="s">
        <v>204</v>
      </c>
      <c r="C3" s="90" t="s">
        <v>225</v>
      </c>
      <c r="D3" t="s">
        <v>227</v>
      </c>
    </row>
    <row r="4" spans="1:5" x14ac:dyDescent="0.2">
      <c r="A4" s="91"/>
      <c r="B4" s="91" t="s">
        <v>205</v>
      </c>
      <c r="C4" s="91" t="s">
        <v>165</v>
      </c>
    </row>
    <row r="5" spans="1:5" x14ac:dyDescent="0.2">
      <c r="A5" s="91">
        <v>1900</v>
      </c>
      <c r="B5" s="90"/>
      <c r="C5" s="90"/>
    </row>
    <row r="6" spans="1:5" x14ac:dyDescent="0.2">
      <c r="A6" s="91">
        <v>1901</v>
      </c>
      <c r="B6" s="90"/>
      <c r="C6" s="90"/>
    </row>
    <row r="7" spans="1:5" x14ac:dyDescent="0.2">
      <c r="A7" s="91">
        <v>1902</v>
      </c>
      <c r="B7" s="90"/>
      <c r="C7" s="90"/>
    </row>
    <row r="8" spans="1:5" x14ac:dyDescent="0.2">
      <c r="A8" s="91">
        <v>1903</v>
      </c>
      <c r="B8" s="90"/>
      <c r="C8" s="90"/>
    </row>
    <row r="9" spans="1:5" x14ac:dyDescent="0.2">
      <c r="A9" s="91">
        <v>1904</v>
      </c>
      <c r="B9" s="90"/>
      <c r="C9" s="90"/>
    </row>
    <row r="10" spans="1:5" x14ac:dyDescent="0.2">
      <c r="A10" s="91">
        <v>1905</v>
      </c>
      <c r="B10" s="90"/>
      <c r="C10" s="90"/>
    </row>
    <row r="11" spans="1:5" x14ac:dyDescent="0.2">
      <c r="A11" s="91">
        <v>1906</v>
      </c>
      <c r="B11" s="90"/>
      <c r="C11" s="90"/>
    </row>
    <row r="12" spans="1:5" x14ac:dyDescent="0.2">
      <c r="A12" s="91">
        <v>1907</v>
      </c>
      <c r="B12" s="90"/>
      <c r="C12" s="90"/>
    </row>
    <row r="13" spans="1:5" x14ac:dyDescent="0.2">
      <c r="A13" s="91">
        <v>1908</v>
      </c>
      <c r="B13" s="90"/>
      <c r="C13" s="90"/>
    </row>
    <row r="14" spans="1:5" x14ac:dyDescent="0.2">
      <c r="A14" s="91">
        <v>1909</v>
      </c>
      <c r="B14" s="90"/>
      <c r="C14" s="90"/>
    </row>
    <row r="15" spans="1:5" x14ac:dyDescent="0.2">
      <c r="A15" s="91">
        <v>1910</v>
      </c>
      <c r="B15" s="90"/>
      <c r="C15" s="90"/>
    </row>
    <row r="16" spans="1:5" x14ac:dyDescent="0.2">
      <c r="A16" s="91">
        <v>1911</v>
      </c>
      <c r="B16" s="90"/>
      <c r="C16" s="90"/>
    </row>
    <row r="17" spans="1:3" x14ac:dyDescent="0.2">
      <c r="A17" s="91">
        <v>1912</v>
      </c>
      <c r="B17" s="90"/>
      <c r="C17" s="90"/>
    </row>
    <row r="18" spans="1:3" x14ac:dyDescent="0.2">
      <c r="A18" s="91">
        <v>1913</v>
      </c>
      <c r="B18" s="90"/>
      <c r="C18" s="90"/>
    </row>
    <row r="19" spans="1:3" x14ac:dyDescent="0.2">
      <c r="A19" s="91">
        <v>1914</v>
      </c>
      <c r="B19" s="90"/>
      <c r="C19" s="90">
        <v>22.03</v>
      </c>
    </row>
    <row r="20" spans="1:3" x14ac:dyDescent="0.2">
      <c r="A20" s="91">
        <v>1915</v>
      </c>
      <c r="B20" s="90"/>
      <c r="C20" s="90">
        <v>21.95</v>
      </c>
    </row>
    <row r="21" spans="1:3" x14ac:dyDescent="0.2">
      <c r="A21" s="91">
        <v>1916</v>
      </c>
      <c r="B21" s="90"/>
      <c r="C21" s="90">
        <v>22.06</v>
      </c>
    </row>
    <row r="22" spans="1:3" x14ac:dyDescent="0.2">
      <c r="A22" s="91">
        <v>1917</v>
      </c>
      <c r="B22" s="90"/>
      <c r="C22" s="90">
        <v>22.89</v>
      </c>
    </row>
    <row r="23" spans="1:3" x14ac:dyDescent="0.2">
      <c r="A23" s="91">
        <v>1918</v>
      </c>
      <c r="B23" s="90"/>
      <c r="C23" s="90">
        <v>21.1</v>
      </c>
    </row>
    <row r="24" spans="1:3" x14ac:dyDescent="0.2">
      <c r="A24" s="91">
        <v>1919</v>
      </c>
      <c r="B24" s="90"/>
      <c r="C24" s="90">
        <v>19.100000000000001</v>
      </c>
    </row>
    <row r="25" spans="1:3" x14ac:dyDescent="0.2">
      <c r="A25" s="91">
        <v>1920</v>
      </c>
      <c r="B25" s="90"/>
      <c r="C25" s="90">
        <v>20.309999999999999</v>
      </c>
    </row>
    <row r="26" spans="1:3" x14ac:dyDescent="0.2">
      <c r="A26" s="91">
        <v>1921</v>
      </c>
      <c r="B26" s="90"/>
      <c r="C26" s="90">
        <v>21.82</v>
      </c>
    </row>
    <row r="27" spans="1:3" x14ac:dyDescent="0.2">
      <c r="A27" s="91">
        <v>1922</v>
      </c>
      <c r="B27" s="90"/>
      <c r="C27" s="90">
        <v>19.22</v>
      </c>
    </row>
    <row r="28" spans="1:3" x14ac:dyDescent="0.2">
      <c r="A28" s="91">
        <v>1923</v>
      </c>
      <c r="B28" s="90"/>
      <c r="C28" s="90">
        <v>19.53</v>
      </c>
    </row>
    <row r="29" spans="1:3" x14ac:dyDescent="0.2">
      <c r="A29" s="91">
        <v>1924</v>
      </c>
      <c r="B29" s="90"/>
      <c r="C29" s="90">
        <v>19.97</v>
      </c>
    </row>
    <row r="30" spans="1:3" x14ac:dyDescent="0.2">
      <c r="A30" s="91">
        <v>1925</v>
      </c>
      <c r="B30" s="90"/>
      <c r="C30" s="90">
        <v>20.61</v>
      </c>
    </row>
    <row r="31" spans="1:3" x14ac:dyDescent="0.2">
      <c r="A31" s="91">
        <v>1926</v>
      </c>
      <c r="B31" s="90"/>
      <c r="C31" s="90">
        <v>20.2</v>
      </c>
    </row>
    <row r="32" spans="1:3" x14ac:dyDescent="0.2">
      <c r="A32" s="91">
        <v>1927</v>
      </c>
      <c r="B32" s="90"/>
      <c r="C32" s="90">
        <v>19.989999999999998</v>
      </c>
    </row>
    <row r="33" spans="1:3" x14ac:dyDescent="0.2">
      <c r="A33" s="91">
        <v>1928</v>
      </c>
      <c r="B33" s="90"/>
      <c r="C33" s="90">
        <v>20.079999999999998</v>
      </c>
    </row>
    <row r="34" spans="1:3" x14ac:dyDescent="0.2">
      <c r="A34" s="91">
        <v>1929</v>
      </c>
      <c r="B34" s="90"/>
      <c r="C34" s="90">
        <v>20.149999999999999</v>
      </c>
    </row>
    <row r="35" spans="1:3" x14ac:dyDescent="0.2">
      <c r="A35" s="91">
        <v>1930</v>
      </c>
      <c r="B35" s="90"/>
      <c r="C35" s="90">
        <v>20.53</v>
      </c>
    </row>
    <row r="36" spans="1:3" x14ac:dyDescent="0.2">
      <c r="A36" s="91">
        <v>1931</v>
      </c>
      <c r="B36" s="90"/>
      <c r="C36" s="90">
        <v>20.34</v>
      </c>
    </row>
    <row r="37" spans="1:3" x14ac:dyDescent="0.2">
      <c r="A37" s="91">
        <v>1932</v>
      </c>
      <c r="B37" s="90"/>
      <c r="C37" s="90">
        <v>19.77</v>
      </c>
    </row>
    <row r="38" spans="1:3" x14ac:dyDescent="0.2">
      <c r="A38" s="91">
        <v>1933</v>
      </c>
      <c r="B38" s="90"/>
      <c r="C38" s="90">
        <v>19.46</v>
      </c>
    </row>
    <row r="39" spans="1:3" x14ac:dyDescent="0.2">
      <c r="A39" s="91">
        <v>1934</v>
      </c>
      <c r="B39" s="90"/>
      <c r="C39" s="90">
        <v>18.54</v>
      </c>
    </row>
    <row r="40" spans="1:3" x14ac:dyDescent="0.2">
      <c r="A40" s="91">
        <v>1935</v>
      </c>
      <c r="B40" s="90"/>
      <c r="C40" s="90">
        <v>18.87</v>
      </c>
    </row>
    <row r="41" spans="1:3" x14ac:dyDescent="0.2">
      <c r="A41" s="91">
        <v>1936</v>
      </c>
      <c r="B41" s="90"/>
      <c r="C41" s="90">
        <v>18.489999999999998</v>
      </c>
    </row>
    <row r="42" spans="1:3" x14ac:dyDescent="0.2">
      <c r="A42" s="91">
        <v>1937</v>
      </c>
      <c r="B42" s="90"/>
      <c r="C42" s="90">
        <v>17.760000000000002</v>
      </c>
    </row>
    <row r="43" spans="1:3" x14ac:dyDescent="0.2">
      <c r="A43" s="91">
        <v>1938</v>
      </c>
      <c r="B43" s="90"/>
      <c r="C43" s="90">
        <v>17.09</v>
      </c>
    </row>
    <row r="44" spans="1:3" x14ac:dyDescent="0.2">
      <c r="A44" s="91">
        <v>1939</v>
      </c>
      <c r="B44" s="90"/>
      <c r="C44" s="90">
        <v>16.02</v>
      </c>
    </row>
    <row r="45" spans="1:3" x14ac:dyDescent="0.2">
      <c r="A45" s="91">
        <v>1940</v>
      </c>
      <c r="B45" s="90"/>
      <c r="C45" s="90"/>
    </row>
    <row r="46" spans="1:3" x14ac:dyDescent="0.2">
      <c r="A46" s="91">
        <v>1941</v>
      </c>
      <c r="B46" s="90"/>
      <c r="C46" s="90"/>
    </row>
    <row r="47" spans="1:3" x14ac:dyDescent="0.2">
      <c r="A47" s="91">
        <v>1942</v>
      </c>
      <c r="B47" s="90"/>
      <c r="C47" s="90"/>
    </row>
    <row r="48" spans="1:3" x14ac:dyDescent="0.2">
      <c r="A48" s="91">
        <v>1943</v>
      </c>
      <c r="B48" s="90"/>
      <c r="C48" s="90"/>
    </row>
    <row r="49" spans="1:3" x14ac:dyDescent="0.2">
      <c r="A49" s="91">
        <v>1944</v>
      </c>
      <c r="B49" s="90"/>
      <c r="C49" s="90">
        <v>18.239999999999998</v>
      </c>
    </row>
    <row r="50" spans="1:3" x14ac:dyDescent="0.2">
      <c r="A50" s="91">
        <v>1945</v>
      </c>
      <c r="B50" s="90"/>
      <c r="C50" s="90">
        <v>20.440000000000001</v>
      </c>
    </row>
    <row r="51" spans="1:3" x14ac:dyDescent="0.2">
      <c r="A51" s="91">
        <v>1946</v>
      </c>
      <c r="B51" s="90"/>
      <c r="C51" s="90">
        <v>23.61</v>
      </c>
    </row>
    <row r="52" spans="1:3" x14ac:dyDescent="0.2">
      <c r="A52" s="91">
        <v>1947</v>
      </c>
      <c r="B52" s="90"/>
      <c r="C52" s="90">
        <v>21.29</v>
      </c>
    </row>
    <row r="53" spans="1:3" x14ac:dyDescent="0.2">
      <c r="A53" s="91">
        <v>1948</v>
      </c>
      <c r="B53" s="90"/>
      <c r="C53" s="90">
        <v>22.09</v>
      </c>
    </row>
    <row r="54" spans="1:3" x14ac:dyDescent="0.2">
      <c r="A54" s="91">
        <v>1949</v>
      </c>
      <c r="B54" s="90"/>
      <c r="C54" s="90">
        <v>17.739999999999998</v>
      </c>
    </row>
    <row r="55" spans="1:3" x14ac:dyDescent="0.2">
      <c r="A55" s="91">
        <v>1950</v>
      </c>
      <c r="B55" s="90"/>
      <c r="C55" s="90"/>
    </row>
    <row r="56" spans="1:3" x14ac:dyDescent="0.2">
      <c r="A56" s="91">
        <v>1951</v>
      </c>
      <c r="B56" s="90">
        <v>8.76</v>
      </c>
      <c r="C56" s="90"/>
    </row>
    <row r="57" spans="1:3" x14ac:dyDescent="0.2">
      <c r="A57" s="91">
        <v>1952</v>
      </c>
      <c r="B57" s="90"/>
      <c r="C57" s="90"/>
    </row>
    <row r="58" spans="1:3" x14ac:dyDescent="0.2">
      <c r="A58" s="91">
        <v>1953</v>
      </c>
      <c r="B58" s="90"/>
      <c r="C58" s="90"/>
    </row>
    <row r="59" spans="1:3" x14ac:dyDescent="0.2">
      <c r="A59" s="91">
        <v>1954</v>
      </c>
      <c r="B59" s="90"/>
      <c r="C59" s="90">
        <v>14.16</v>
      </c>
    </row>
    <row r="60" spans="1:3" x14ac:dyDescent="0.2">
      <c r="A60" s="91">
        <v>1955</v>
      </c>
      <c r="B60" s="90">
        <v>10.14</v>
      </c>
      <c r="C60" s="90">
        <v>14.42</v>
      </c>
    </row>
    <row r="61" spans="1:3" x14ac:dyDescent="0.2">
      <c r="A61" s="91">
        <v>1956</v>
      </c>
      <c r="B61" s="90">
        <v>10.48</v>
      </c>
      <c r="C61" s="90">
        <v>13.92</v>
      </c>
    </row>
    <row r="62" spans="1:3" x14ac:dyDescent="0.2">
      <c r="A62" s="91">
        <v>1957</v>
      </c>
      <c r="B62" s="90">
        <v>10.27</v>
      </c>
      <c r="C62" s="90">
        <v>13.56</v>
      </c>
    </row>
    <row r="63" spans="1:3" x14ac:dyDescent="0.2">
      <c r="A63" s="91">
        <v>1958</v>
      </c>
      <c r="B63" s="90">
        <v>10.67</v>
      </c>
      <c r="C63" s="90">
        <v>12.93</v>
      </c>
    </row>
    <row r="64" spans="1:3" x14ac:dyDescent="0.2">
      <c r="A64" s="91">
        <v>1959</v>
      </c>
      <c r="B64" s="90">
        <v>10.64</v>
      </c>
      <c r="C64" s="90">
        <v>12.59</v>
      </c>
    </row>
    <row r="65" spans="1:4" x14ac:dyDescent="0.2">
      <c r="A65" s="91">
        <v>1960</v>
      </c>
      <c r="B65" s="90">
        <v>10.81</v>
      </c>
      <c r="C65" s="90"/>
    </row>
    <row r="66" spans="1:4" x14ac:dyDescent="0.2">
      <c r="A66" s="91">
        <v>1961</v>
      </c>
      <c r="B66" s="90">
        <v>11.87</v>
      </c>
      <c r="C66" s="90">
        <v>11.79</v>
      </c>
    </row>
    <row r="67" spans="1:4" x14ac:dyDescent="0.2">
      <c r="A67" s="91">
        <v>1962</v>
      </c>
      <c r="B67" s="90">
        <v>11.07</v>
      </c>
      <c r="C67" s="90"/>
    </row>
    <row r="68" spans="1:4" x14ac:dyDescent="0.2">
      <c r="A68" s="91">
        <v>1963</v>
      </c>
      <c r="B68" s="90">
        <v>11.64</v>
      </c>
      <c r="C68" s="90">
        <v>13.2</v>
      </c>
    </row>
    <row r="69" spans="1:4" x14ac:dyDescent="0.2">
      <c r="A69" s="91">
        <v>1964</v>
      </c>
      <c r="B69" s="90">
        <v>12.02</v>
      </c>
      <c r="C69" s="90">
        <v>13.67</v>
      </c>
    </row>
    <row r="70" spans="1:4" x14ac:dyDescent="0.2">
      <c r="A70" s="91">
        <v>1965</v>
      </c>
      <c r="B70" s="90">
        <v>12.99</v>
      </c>
      <c r="C70" s="90">
        <v>13.26</v>
      </c>
    </row>
    <row r="71" spans="1:4" x14ac:dyDescent="0.2">
      <c r="A71" s="91">
        <v>1966</v>
      </c>
      <c r="B71" s="90">
        <v>10.86</v>
      </c>
      <c r="C71" s="90"/>
    </row>
    <row r="72" spans="1:4" x14ac:dyDescent="0.2">
      <c r="A72" s="91">
        <v>1967</v>
      </c>
      <c r="B72" s="90">
        <v>10.72</v>
      </c>
      <c r="C72" s="90">
        <v>12.63</v>
      </c>
    </row>
    <row r="73" spans="1:4" x14ac:dyDescent="0.2">
      <c r="A73" s="91">
        <v>1968</v>
      </c>
      <c r="B73" s="90">
        <v>11.7</v>
      </c>
      <c r="C73" s="90"/>
    </row>
    <row r="74" spans="1:4" x14ac:dyDescent="0.2">
      <c r="A74" s="91">
        <v>1969</v>
      </c>
      <c r="B74" s="90">
        <v>11.28</v>
      </c>
      <c r="C74" s="90">
        <v>13.38</v>
      </c>
    </row>
    <row r="75" spans="1:4" x14ac:dyDescent="0.2">
      <c r="A75" s="91">
        <v>1970</v>
      </c>
      <c r="B75" s="90">
        <v>10.99</v>
      </c>
      <c r="C75" s="90"/>
    </row>
    <row r="76" spans="1:4" x14ac:dyDescent="0.2">
      <c r="A76" s="91">
        <v>1971</v>
      </c>
      <c r="B76" s="90">
        <v>11.51</v>
      </c>
      <c r="C76" s="90">
        <v>12.9</v>
      </c>
    </row>
    <row r="77" spans="1:4" x14ac:dyDescent="0.2">
      <c r="A77" s="91">
        <v>1972</v>
      </c>
      <c r="B77" s="90">
        <v>11.51</v>
      </c>
      <c r="C77" s="90"/>
    </row>
    <row r="78" spans="1:4" x14ac:dyDescent="0.2">
      <c r="A78" s="91">
        <v>1973</v>
      </c>
      <c r="B78" s="90">
        <v>10.69</v>
      </c>
      <c r="C78" s="90"/>
      <c r="D78" t="s">
        <v>242</v>
      </c>
    </row>
    <row r="79" spans="1:4" x14ac:dyDescent="0.2">
      <c r="A79" s="91">
        <v>1974</v>
      </c>
      <c r="B79" s="90">
        <v>9.2899999999999991</v>
      </c>
      <c r="C79" s="90">
        <v>12.94</v>
      </c>
    </row>
    <row r="80" spans="1:4" x14ac:dyDescent="0.2">
      <c r="A80" s="91">
        <v>1975</v>
      </c>
      <c r="B80" s="90">
        <v>10.4</v>
      </c>
      <c r="C80" s="90">
        <v>12.18</v>
      </c>
    </row>
    <row r="81" spans="1:3" x14ac:dyDescent="0.2">
      <c r="A81" s="91">
        <v>1976</v>
      </c>
      <c r="B81" s="90"/>
      <c r="C81" s="90"/>
    </row>
    <row r="82" spans="1:3" x14ac:dyDescent="0.2">
      <c r="A82" s="91">
        <v>1977</v>
      </c>
      <c r="B82" s="90"/>
      <c r="C82" s="90"/>
    </row>
    <row r="83" spans="1:3" x14ac:dyDescent="0.2">
      <c r="A83" s="91">
        <v>1978</v>
      </c>
      <c r="B83" s="90"/>
      <c r="C83" s="90">
        <v>10.35</v>
      </c>
    </row>
    <row r="84" spans="1:3" x14ac:dyDescent="0.2">
      <c r="A84" s="91">
        <v>1979</v>
      </c>
      <c r="B84" s="90"/>
      <c r="C84" s="90">
        <v>9.93</v>
      </c>
    </row>
    <row r="85" spans="1:3" x14ac:dyDescent="0.2">
      <c r="A85" s="91">
        <v>1980</v>
      </c>
      <c r="B85" s="90"/>
      <c r="C85" s="90">
        <v>10.89</v>
      </c>
    </row>
    <row r="86" spans="1:3" x14ac:dyDescent="0.2">
      <c r="A86" s="91">
        <v>1981</v>
      </c>
      <c r="B86" s="90"/>
      <c r="C86" s="90">
        <v>11.35</v>
      </c>
    </row>
    <row r="87" spans="1:3" x14ac:dyDescent="0.2">
      <c r="A87" s="91">
        <v>1982</v>
      </c>
      <c r="B87" s="90"/>
      <c r="C87" s="90">
        <v>12</v>
      </c>
    </row>
    <row r="88" spans="1:3" x14ac:dyDescent="0.2">
      <c r="A88" s="91">
        <v>1983</v>
      </c>
      <c r="B88" s="90">
        <v>7.87</v>
      </c>
      <c r="C88" s="90">
        <v>11.34</v>
      </c>
    </row>
    <row r="89" spans="1:3" x14ac:dyDescent="0.2">
      <c r="A89" s="91">
        <v>1984</v>
      </c>
      <c r="B89" s="90">
        <v>8.35</v>
      </c>
      <c r="C89" s="90">
        <v>11.3</v>
      </c>
    </row>
    <row r="90" spans="1:3" x14ac:dyDescent="0.2">
      <c r="A90" s="91">
        <v>1985</v>
      </c>
      <c r="B90" s="90">
        <v>9.08</v>
      </c>
      <c r="C90" s="90">
        <v>10.64</v>
      </c>
    </row>
    <row r="91" spans="1:3" x14ac:dyDescent="0.2">
      <c r="A91" s="91">
        <v>1986</v>
      </c>
      <c r="B91" s="90">
        <v>9.66</v>
      </c>
      <c r="C91" s="90">
        <v>10.35</v>
      </c>
    </row>
    <row r="92" spans="1:3" x14ac:dyDescent="0.2">
      <c r="A92" s="91">
        <v>1987</v>
      </c>
      <c r="B92" s="90"/>
      <c r="C92" s="90">
        <v>8.7799999999999994</v>
      </c>
    </row>
    <row r="93" spans="1:3" x14ac:dyDescent="0.2">
      <c r="A93" s="91">
        <v>1988</v>
      </c>
      <c r="B93" s="90">
        <v>7.9</v>
      </c>
      <c r="C93" s="90">
        <v>9.8800000000000008</v>
      </c>
    </row>
    <row r="94" spans="1:3" x14ac:dyDescent="0.2">
      <c r="A94" s="91">
        <v>1989</v>
      </c>
      <c r="B94" s="90"/>
      <c r="C94" s="90"/>
    </row>
    <row r="95" spans="1:3" x14ac:dyDescent="0.2">
      <c r="A95" s="91">
        <v>1990</v>
      </c>
      <c r="B95" s="90"/>
      <c r="C95" s="90">
        <v>9.85</v>
      </c>
    </row>
    <row r="96" spans="1:3" x14ac:dyDescent="0.2">
      <c r="A96" s="91">
        <v>1991</v>
      </c>
      <c r="B96" s="90"/>
      <c r="C96" s="90">
        <v>10.54</v>
      </c>
    </row>
    <row r="97" spans="1:3" x14ac:dyDescent="0.2">
      <c r="A97" s="91">
        <v>1992</v>
      </c>
      <c r="B97" s="90"/>
      <c r="C97" s="90">
        <v>10.56</v>
      </c>
    </row>
    <row r="98" spans="1:3" x14ac:dyDescent="0.2">
      <c r="A98" s="91">
        <v>1993</v>
      </c>
      <c r="B98" s="90">
        <v>9.19</v>
      </c>
      <c r="C98" s="90">
        <v>10.27</v>
      </c>
    </row>
    <row r="99" spans="1:3" x14ac:dyDescent="0.2">
      <c r="A99" s="91">
        <v>1994</v>
      </c>
      <c r="B99" s="90">
        <v>8.9700000000000006</v>
      </c>
      <c r="C99" s="90"/>
    </row>
    <row r="100" spans="1:3" x14ac:dyDescent="0.2">
      <c r="A100" s="91">
        <v>1995</v>
      </c>
      <c r="B100" s="90">
        <v>8.8800000000000008</v>
      </c>
      <c r="C100" s="90"/>
    </row>
    <row r="101" spans="1:3" x14ac:dyDescent="0.2">
      <c r="A101" s="91">
        <v>1996</v>
      </c>
      <c r="B101" s="90"/>
      <c r="C101" s="90"/>
    </row>
    <row r="102" spans="1:3" x14ac:dyDescent="0.2">
      <c r="A102" s="91">
        <v>1997</v>
      </c>
      <c r="B102" s="90"/>
      <c r="C102" s="90"/>
    </row>
    <row r="103" spans="1:3" x14ac:dyDescent="0.2">
      <c r="A103" s="91">
        <v>1998</v>
      </c>
      <c r="B103" s="90"/>
      <c r="C103" s="90"/>
    </row>
    <row r="104" spans="1:3" x14ac:dyDescent="0.2">
      <c r="A104" s="91">
        <v>1999</v>
      </c>
      <c r="B104" s="90"/>
      <c r="C104" s="90"/>
    </row>
    <row r="105" spans="1:3" x14ac:dyDescent="0.2">
      <c r="A105" s="91">
        <v>2000</v>
      </c>
      <c r="B105" s="90">
        <v>8.18</v>
      </c>
      <c r="C105" s="90"/>
    </row>
    <row r="106" spans="1:3" x14ac:dyDescent="0.2">
      <c r="A106" s="91">
        <v>2001</v>
      </c>
      <c r="B106" s="90">
        <v>7.96</v>
      </c>
      <c r="C106" s="90"/>
    </row>
    <row r="107" spans="1:3" x14ac:dyDescent="0.2">
      <c r="A107" s="91">
        <v>2002</v>
      </c>
      <c r="B107" s="90">
        <v>8.93</v>
      </c>
      <c r="C107" s="90">
        <v>14.95</v>
      </c>
    </row>
    <row r="108" spans="1:3" x14ac:dyDescent="0.2">
      <c r="A108" s="91">
        <v>2003</v>
      </c>
      <c r="B108" s="90">
        <v>9.48</v>
      </c>
      <c r="C108" s="90">
        <v>15.23</v>
      </c>
    </row>
    <row r="109" spans="1:3" x14ac:dyDescent="0.2">
      <c r="A109" s="91">
        <v>2004</v>
      </c>
      <c r="B109" s="90"/>
      <c r="C109" s="90">
        <v>15.38</v>
      </c>
    </row>
    <row r="110" spans="1:3" x14ac:dyDescent="0.2">
      <c r="A110" s="91">
        <v>2005</v>
      </c>
      <c r="B110" s="90">
        <v>9.4499999999999993</v>
      </c>
      <c r="C110" s="90">
        <v>16.18</v>
      </c>
    </row>
    <row r="111" spans="1:3" x14ac:dyDescent="0.2">
      <c r="A111" s="91">
        <v>2006</v>
      </c>
      <c r="B111" s="90"/>
      <c r="C111" s="90">
        <v>17.100000000000001</v>
      </c>
    </row>
    <row r="112" spans="1:3" x14ac:dyDescent="0.2">
      <c r="A112" s="91">
        <v>2007</v>
      </c>
      <c r="B112" s="90"/>
      <c r="C112" s="90">
        <v>18.12</v>
      </c>
    </row>
    <row r="113" spans="1:3" x14ac:dyDescent="0.2">
      <c r="A113" s="91">
        <v>2008</v>
      </c>
      <c r="B113" s="90"/>
      <c r="C113" s="90">
        <v>17.87</v>
      </c>
    </row>
    <row r="114" spans="1:3" x14ac:dyDescent="0.2">
      <c r="A114" s="91">
        <v>2009</v>
      </c>
      <c r="B114" s="90">
        <v>9.41</v>
      </c>
      <c r="C114" s="90">
        <v>16.739999999999998</v>
      </c>
    </row>
    <row r="115" spans="1:3" x14ac:dyDescent="0.2">
      <c r="A115" s="91">
        <v>2010</v>
      </c>
      <c r="B115" s="90">
        <v>9.43</v>
      </c>
      <c r="C115" s="90">
        <v>16.77</v>
      </c>
    </row>
    <row r="116" spans="1:3" x14ac:dyDescent="0.2">
      <c r="A116" s="91">
        <v>2011</v>
      </c>
      <c r="B116" s="90">
        <v>8.9499999999999993</v>
      </c>
      <c r="C116" s="90">
        <v>16.68</v>
      </c>
    </row>
    <row r="117" spans="1:3" x14ac:dyDescent="0.2">
      <c r="A117" s="91">
        <v>2012</v>
      </c>
      <c r="B117" s="90">
        <v>9.11</v>
      </c>
      <c r="C117" s="90"/>
    </row>
    <row r="118" spans="1:3" x14ac:dyDescent="0.2">
      <c r="A118" s="91">
        <v>2013</v>
      </c>
      <c r="B118" s="93"/>
      <c r="C118" s="93"/>
    </row>
    <row r="119" spans="1:3" x14ac:dyDescent="0.2">
      <c r="A119" s="91">
        <v>2014</v>
      </c>
      <c r="B119" s="93"/>
      <c r="C119" s="93"/>
    </row>
    <row r="120" spans="1:3" x14ac:dyDescent="0.2">
      <c r="A120" s="91">
        <v>2015</v>
      </c>
      <c r="B120" s="93"/>
      <c r="C120" s="93"/>
    </row>
  </sheetData>
  <pageMargins left="0.75" right="0.75" top="1" bottom="1" header="0.5" footer="0.5"/>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
  <sheetViews>
    <sheetView workbookViewId="0">
      <selection activeCell="B36" sqref="B36"/>
    </sheetView>
  </sheetViews>
  <sheetFormatPr baseColWidth="10" defaultRowHeight="16" x14ac:dyDescent="0.2"/>
  <sheetData>
    <row r="1" spans="1:1" x14ac:dyDescent="0.2">
      <c r="A1" s="109" t="s">
        <v>256</v>
      </c>
    </row>
    <row r="33" spans="2:2" x14ac:dyDescent="0.2">
      <c r="B33" s="110" t="s">
        <v>257</v>
      </c>
    </row>
  </sheetData>
  <pageMargins left="0.75" right="0.75" top="1" bottom="1" header="0.5" footer="0.5"/>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0"/>
  <sheetViews>
    <sheetView workbookViewId="0">
      <selection activeCell="D1" sqref="D1"/>
    </sheetView>
  </sheetViews>
  <sheetFormatPr baseColWidth="10" defaultRowHeight="16" x14ac:dyDescent="0.2"/>
  <sheetData>
    <row r="1" spans="1:5" x14ac:dyDescent="0.2">
      <c r="A1" s="89" t="s">
        <v>228</v>
      </c>
      <c r="B1" s="90" t="s">
        <v>197</v>
      </c>
      <c r="C1" s="90" t="s">
        <v>195</v>
      </c>
      <c r="D1" t="s">
        <v>227</v>
      </c>
      <c r="E1" s="28" t="s">
        <v>258</v>
      </c>
    </row>
    <row r="2" spans="1:5" x14ac:dyDescent="0.2">
      <c r="A2" s="91" t="s">
        <v>229</v>
      </c>
      <c r="B2" s="90">
        <v>1</v>
      </c>
      <c r="C2" s="91">
        <v>4</v>
      </c>
    </row>
    <row r="3" spans="1:5" x14ac:dyDescent="0.2">
      <c r="A3" s="91" t="s">
        <v>226</v>
      </c>
      <c r="B3" s="90" t="s">
        <v>166</v>
      </c>
      <c r="C3" s="90" t="s">
        <v>223</v>
      </c>
      <c r="D3" t="s">
        <v>227</v>
      </c>
    </row>
    <row r="4" spans="1:5" x14ac:dyDescent="0.2">
      <c r="A4" s="91"/>
      <c r="B4" s="91" t="s">
        <v>120</v>
      </c>
      <c r="C4" s="91" t="s">
        <v>156</v>
      </c>
    </row>
    <row r="5" spans="1:5" x14ac:dyDescent="0.2">
      <c r="A5" s="91">
        <v>1900</v>
      </c>
      <c r="B5" s="92"/>
      <c r="C5" s="90"/>
    </row>
    <row r="6" spans="1:5" x14ac:dyDescent="0.2">
      <c r="A6" s="91">
        <v>1901</v>
      </c>
      <c r="B6" s="92"/>
      <c r="C6" s="90"/>
    </row>
    <row r="7" spans="1:5" x14ac:dyDescent="0.2">
      <c r="A7" s="91">
        <v>1902</v>
      </c>
      <c r="B7" s="92"/>
      <c r="C7" s="90"/>
    </row>
    <row r="8" spans="1:5" x14ac:dyDescent="0.2">
      <c r="A8" s="91">
        <v>1903</v>
      </c>
      <c r="B8" s="92"/>
      <c r="C8" s="90"/>
    </row>
    <row r="9" spans="1:5" x14ac:dyDescent="0.2">
      <c r="A9" s="91">
        <v>1904</v>
      </c>
      <c r="B9" s="92"/>
      <c r="C9" s="90"/>
    </row>
    <row r="10" spans="1:5" x14ac:dyDescent="0.2">
      <c r="A10" s="91">
        <v>1905</v>
      </c>
      <c r="B10" s="92"/>
      <c r="C10" s="90"/>
    </row>
    <row r="11" spans="1:5" x14ac:dyDescent="0.2">
      <c r="A11" s="91">
        <v>1906</v>
      </c>
      <c r="B11" s="92"/>
      <c r="C11" s="90"/>
    </row>
    <row r="12" spans="1:5" x14ac:dyDescent="0.2">
      <c r="A12" s="91">
        <v>1907</v>
      </c>
      <c r="B12" s="92"/>
      <c r="C12" s="90"/>
    </row>
    <row r="13" spans="1:5" x14ac:dyDescent="0.2">
      <c r="A13" s="91">
        <v>1908</v>
      </c>
      <c r="B13" s="92"/>
      <c r="C13" s="90"/>
    </row>
    <row r="14" spans="1:5" x14ac:dyDescent="0.2">
      <c r="A14" s="91">
        <v>1909</v>
      </c>
      <c r="B14" s="92"/>
      <c r="C14" s="90"/>
    </row>
    <row r="15" spans="1:5" x14ac:dyDescent="0.2">
      <c r="A15" s="91">
        <v>1910</v>
      </c>
      <c r="B15" s="92"/>
      <c r="C15" s="90"/>
    </row>
    <row r="16" spans="1:5" x14ac:dyDescent="0.2">
      <c r="A16" s="91">
        <v>1911</v>
      </c>
      <c r="B16" s="92"/>
      <c r="C16" s="90"/>
    </row>
    <row r="17" spans="1:3" x14ac:dyDescent="0.2">
      <c r="A17" s="91">
        <v>1912</v>
      </c>
      <c r="B17" s="92"/>
      <c r="C17" s="90"/>
    </row>
    <row r="18" spans="1:3" x14ac:dyDescent="0.2">
      <c r="A18" s="91">
        <v>1913</v>
      </c>
      <c r="B18" s="92"/>
      <c r="C18" s="90"/>
    </row>
    <row r="19" spans="1:3" x14ac:dyDescent="0.2">
      <c r="A19" s="91">
        <v>1914</v>
      </c>
      <c r="B19" s="92"/>
      <c r="C19" s="90"/>
    </row>
    <row r="20" spans="1:3" x14ac:dyDescent="0.2">
      <c r="A20" s="91">
        <v>1915</v>
      </c>
      <c r="B20" s="92"/>
      <c r="C20" s="90"/>
    </row>
    <row r="21" spans="1:3" x14ac:dyDescent="0.2">
      <c r="A21" s="91">
        <v>1916</v>
      </c>
      <c r="B21" s="92"/>
      <c r="C21" s="90"/>
    </row>
    <row r="22" spans="1:3" x14ac:dyDescent="0.2">
      <c r="A22" s="91">
        <v>1917</v>
      </c>
      <c r="B22" s="92"/>
      <c r="C22" s="90"/>
    </row>
    <row r="23" spans="1:3" x14ac:dyDescent="0.2">
      <c r="A23" s="91">
        <v>1918</v>
      </c>
      <c r="B23" s="92"/>
      <c r="C23" s="90"/>
    </row>
    <row r="24" spans="1:3" x14ac:dyDescent="0.2">
      <c r="A24" s="91">
        <v>1919</v>
      </c>
      <c r="B24" s="92"/>
      <c r="C24" s="90"/>
    </row>
    <row r="25" spans="1:3" x14ac:dyDescent="0.2">
      <c r="A25" s="91">
        <v>1920</v>
      </c>
      <c r="B25" s="92"/>
      <c r="C25" s="90"/>
    </row>
    <row r="26" spans="1:3" x14ac:dyDescent="0.2">
      <c r="A26" s="91">
        <v>1921</v>
      </c>
      <c r="B26" s="92"/>
      <c r="C26" s="90">
        <v>11.82</v>
      </c>
    </row>
    <row r="27" spans="1:3" x14ac:dyDescent="0.2">
      <c r="A27" s="91">
        <v>1922</v>
      </c>
      <c r="B27" s="92"/>
      <c r="C27" s="90">
        <v>14.28</v>
      </c>
    </row>
    <row r="28" spans="1:3" x14ac:dyDescent="0.2">
      <c r="A28" s="91">
        <v>1923</v>
      </c>
      <c r="B28" s="92"/>
      <c r="C28" s="90">
        <v>14.81</v>
      </c>
    </row>
    <row r="29" spans="1:3" x14ac:dyDescent="0.2">
      <c r="A29" s="91">
        <v>1924</v>
      </c>
      <c r="B29" s="92"/>
      <c r="C29" s="90">
        <v>14.42</v>
      </c>
    </row>
    <row r="30" spans="1:3" x14ac:dyDescent="0.2">
      <c r="A30" s="91">
        <v>1925</v>
      </c>
      <c r="B30" s="92"/>
      <c r="C30" s="90">
        <v>14.19</v>
      </c>
    </row>
    <row r="31" spans="1:3" x14ac:dyDescent="0.2">
      <c r="A31" s="91">
        <v>1926</v>
      </c>
      <c r="B31" s="92"/>
      <c r="C31" s="90">
        <v>15</v>
      </c>
    </row>
    <row r="32" spans="1:3" x14ac:dyDescent="0.2">
      <c r="A32" s="91">
        <v>1927</v>
      </c>
      <c r="B32" s="92"/>
      <c r="C32" s="90">
        <v>15.52</v>
      </c>
    </row>
    <row r="33" spans="1:3" x14ac:dyDescent="0.2">
      <c r="A33" s="91">
        <v>1928</v>
      </c>
      <c r="B33" s="92"/>
      <c r="C33" s="90">
        <v>16.38</v>
      </c>
    </row>
    <row r="34" spans="1:3" x14ac:dyDescent="0.2">
      <c r="A34" s="91">
        <v>1929</v>
      </c>
      <c r="B34" s="92"/>
      <c r="C34" s="90">
        <v>16.71</v>
      </c>
    </row>
    <row r="35" spans="1:3" x14ac:dyDescent="0.2">
      <c r="A35" s="91">
        <v>1930</v>
      </c>
      <c r="B35" s="92"/>
      <c r="C35" s="90">
        <v>16.64</v>
      </c>
    </row>
    <row r="36" spans="1:3" x14ac:dyDescent="0.2">
      <c r="A36" s="91">
        <v>1931</v>
      </c>
      <c r="B36" s="92"/>
      <c r="C36" s="90">
        <v>20.03</v>
      </c>
    </row>
    <row r="37" spans="1:3" x14ac:dyDescent="0.2">
      <c r="A37" s="91">
        <v>1932</v>
      </c>
      <c r="B37" s="92">
        <v>18.77</v>
      </c>
      <c r="C37" s="90">
        <v>21.13</v>
      </c>
    </row>
    <row r="38" spans="1:3" x14ac:dyDescent="0.2">
      <c r="A38" s="91">
        <v>1933</v>
      </c>
      <c r="B38" s="92">
        <v>17.18</v>
      </c>
      <c r="C38" s="90">
        <v>21.55</v>
      </c>
    </row>
    <row r="39" spans="1:3" x14ac:dyDescent="0.2">
      <c r="A39" s="91">
        <v>1934</v>
      </c>
      <c r="B39" s="92">
        <v>18.059999999999999</v>
      </c>
      <c r="C39" s="90">
        <v>21.51</v>
      </c>
    </row>
    <row r="40" spans="1:3" x14ac:dyDescent="0.2">
      <c r="A40" s="91">
        <v>1935</v>
      </c>
      <c r="B40" s="92">
        <v>18.440000000000001</v>
      </c>
      <c r="C40" s="90"/>
    </row>
    <row r="41" spans="1:3" x14ac:dyDescent="0.2">
      <c r="A41" s="91">
        <v>1936</v>
      </c>
      <c r="B41" s="92">
        <v>20.399999999999999</v>
      </c>
      <c r="C41" s="90"/>
    </row>
    <row r="42" spans="1:3" x14ac:dyDescent="0.2">
      <c r="A42" s="91">
        <v>1937</v>
      </c>
      <c r="B42" s="92">
        <v>20.440000000000001</v>
      </c>
      <c r="C42" s="90"/>
    </row>
    <row r="43" spans="1:3" x14ac:dyDescent="0.2">
      <c r="A43" s="91">
        <v>1938</v>
      </c>
      <c r="B43" s="92">
        <v>20.47</v>
      </c>
      <c r="C43" s="90">
        <v>19.8</v>
      </c>
    </row>
    <row r="44" spans="1:3" x14ac:dyDescent="0.2">
      <c r="A44" s="91">
        <v>1939</v>
      </c>
      <c r="B44" s="92">
        <v>20.88</v>
      </c>
      <c r="C44" s="90">
        <v>19.87</v>
      </c>
    </row>
    <row r="45" spans="1:3" x14ac:dyDescent="0.2">
      <c r="A45" s="91">
        <v>1940</v>
      </c>
      <c r="B45" s="92">
        <v>20.11</v>
      </c>
      <c r="C45" s="90"/>
    </row>
    <row r="46" spans="1:3" x14ac:dyDescent="0.2">
      <c r="A46" s="91">
        <v>1941</v>
      </c>
      <c r="B46" s="92">
        <v>22.43</v>
      </c>
      <c r="C46" s="90"/>
    </row>
    <row r="47" spans="1:3" x14ac:dyDescent="0.2">
      <c r="A47" s="91">
        <v>1942</v>
      </c>
      <c r="B47" s="92">
        <v>23.77</v>
      </c>
      <c r="C47" s="90"/>
    </row>
    <row r="48" spans="1:3" x14ac:dyDescent="0.2">
      <c r="A48" s="91">
        <v>1943</v>
      </c>
      <c r="B48" s="92">
        <v>25.96</v>
      </c>
      <c r="C48" s="90"/>
    </row>
    <row r="49" spans="1:3" x14ac:dyDescent="0.2">
      <c r="A49" s="91">
        <v>1944</v>
      </c>
      <c r="B49" s="92">
        <v>24.75</v>
      </c>
      <c r="C49" s="90"/>
    </row>
    <row r="50" spans="1:3" x14ac:dyDescent="0.2">
      <c r="A50" s="91">
        <v>1945</v>
      </c>
      <c r="B50" s="92">
        <v>23.39</v>
      </c>
      <c r="C50" s="90"/>
    </row>
    <row r="51" spans="1:3" x14ac:dyDescent="0.2">
      <c r="A51" s="91">
        <v>1946</v>
      </c>
      <c r="B51" s="92">
        <v>22.63</v>
      </c>
      <c r="C51" s="90"/>
    </row>
    <row r="52" spans="1:3" x14ac:dyDescent="0.2">
      <c r="A52" s="91">
        <v>1947</v>
      </c>
      <c r="B52" s="92">
        <v>24.02</v>
      </c>
      <c r="C52" s="90"/>
    </row>
    <row r="53" spans="1:3" x14ac:dyDescent="0.2">
      <c r="A53" s="91">
        <v>1948</v>
      </c>
      <c r="B53" s="92">
        <v>23.22</v>
      </c>
      <c r="C53" s="90"/>
    </row>
    <row r="54" spans="1:3" x14ac:dyDescent="0.2">
      <c r="A54" s="91">
        <v>1949</v>
      </c>
      <c r="B54" s="92">
        <v>19.34</v>
      </c>
      <c r="C54" s="90"/>
    </row>
    <row r="55" spans="1:3" x14ac:dyDescent="0.2">
      <c r="A55" s="91">
        <v>1950</v>
      </c>
      <c r="B55" s="92">
        <v>19.809999999999999</v>
      </c>
      <c r="C55" s="90"/>
    </row>
    <row r="56" spans="1:3" x14ac:dyDescent="0.2">
      <c r="A56" s="91">
        <v>1951</v>
      </c>
      <c r="B56" s="92">
        <v>16.96</v>
      </c>
      <c r="C56" s="90"/>
    </row>
    <row r="57" spans="1:3" x14ac:dyDescent="0.2">
      <c r="A57" s="91">
        <v>1952</v>
      </c>
      <c r="B57" s="92">
        <v>15.96</v>
      </c>
      <c r="C57" s="90"/>
    </row>
    <row r="58" spans="1:3" x14ac:dyDescent="0.2">
      <c r="A58" s="91">
        <v>1953</v>
      </c>
      <c r="B58" s="92">
        <v>15.35</v>
      </c>
      <c r="C58" s="90"/>
    </row>
    <row r="59" spans="1:3" x14ac:dyDescent="0.2">
      <c r="A59" s="91">
        <v>1954</v>
      </c>
      <c r="B59" s="92">
        <v>16.54</v>
      </c>
      <c r="C59" s="90"/>
    </row>
    <row r="60" spans="1:3" x14ac:dyDescent="0.2">
      <c r="A60" s="91">
        <v>1955</v>
      </c>
      <c r="B60" s="92"/>
      <c r="C60" s="90"/>
    </row>
    <row r="61" spans="1:3" x14ac:dyDescent="0.2">
      <c r="A61" s="91">
        <v>1956</v>
      </c>
      <c r="B61" s="92">
        <v>15.66</v>
      </c>
      <c r="C61" s="90"/>
    </row>
    <row r="62" spans="1:3" x14ac:dyDescent="0.2">
      <c r="A62" s="91">
        <v>1957</v>
      </c>
      <c r="B62" s="92"/>
      <c r="C62" s="90"/>
    </row>
    <row r="63" spans="1:3" x14ac:dyDescent="0.2">
      <c r="A63" s="91">
        <v>1958</v>
      </c>
      <c r="B63" s="92">
        <v>14.17</v>
      </c>
      <c r="C63" s="90"/>
    </row>
    <row r="64" spans="1:3" x14ac:dyDescent="0.2">
      <c r="A64" s="91">
        <v>1959</v>
      </c>
      <c r="B64" s="92">
        <v>15.92</v>
      </c>
      <c r="C64" s="90"/>
    </row>
    <row r="65" spans="1:4" x14ac:dyDescent="0.2">
      <c r="A65" s="91">
        <v>1960</v>
      </c>
      <c r="B65" s="92"/>
      <c r="C65" s="90"/>
    </row>
    <row r="66" spans="1:4" x14ac:dyDescent="0.2">
      <c r="A66" s="91">
        <v>1961</v>
      </c>
      <c r="B66" s="92">
        <v>14.68</v>
      </c>
      <c r="C66" s="90"/>
    </row>
    <row r="67" spans="1:4" x14ac:dyDescent="0.2">
      <c r="A67" s="91">
        <v>1962</v>
      </c>
      <c r="B67" s="92"/>
      <c r="C67" s="90"/>
    </row>
    <row r="68" spans="1:4" x14ac:dyDescent="0.2">
      <c r="A68" s="91">
        <v>1963</v>
      </c>
      <c r="B68" s="92"/>
      <c r="C68" s="90"/>
    </row>
    <row r="69" spans="1:4" x14ac:dyDescent="0.2">
      <c r="A69" s="91">
        <v>1964</v>
      </c>
      <c r="B69" s="92"/>
      <c r="C69" s="90"/>
    </row>
    <row r="70" spans="1:4" x14ac:dyDescent="0.2">
      <c r="A70" s="91">
        <v>1965</v>
      </c>
      <c r="B70" s="92"/>
      <c r="C70" s="90"/>
    </row>
    <row r="71" spans="1:4" x14ac:dyDescent="0.2">
      <c r="A71" s="91">
        <v>1966</v>
      </c>
      <c r="B71" s="92"/>
      <c r="C71" s="90"/>
    </row>
    <row r="72" spans="1:4" x14ac:dyDescent="0.2">
      <c r="A72" s="91">
        <v>1967</v>
      </c>
      <c r="B72" s="92"/>
      <c r="C72" s="90"/>
    </row>
    <row r="73" spans="1:4" x14ac:dyDescent="0.2">
      <c r="A73" s="91">
        <v>1968</v>
      </c>
      <c r="B73" s="92"/>
      <c r="C73" s="90"/>
    </row>
    <row r="74" spans="1:4" x14ac:dyDescent="0.2">
      <c r="A74" s="91">
        <v>1969</v>
      </c>
      <c r="B74" s="92"/>
      <c r="C74" s="90"/>
    </row>
    <row r="75" spans="1:4" x14ac:dyDescent="0.2">
      <c r="A75" s="91">
        <v>1970</v>
      </c>
      <c r="B75" s="92"/>
      <c r="C75" s="90"/>
    </row>
    <row r="76" spans="1:4" x14ac:dyDescent="0.2">
      <c r="A76" s="91">
        <v>1971</v>
      </c>
      <c r="B76" s="92"/>
      <c r="C76" s="90"/>
    </row>
    <row r="77" spans="1:4" x14ac:dyDescent="0.2">
      <c r="A77" s="91">
        <v>1972</v>
      </c>
      <c r="B77" s="92"/>
      <c r="C77" s="90"/>
    </row>
    <row r="78" spans="1:4" x14ac:dyDescent="0.2">
      <c r="A78" s="91">
        <v>1973</v>
      </c>
      <c r="B78" s="92"/>
      <c r="C78" s="90"/>
      <c r="D78" t="s">
        <v>242</v>
      </c>
    </row>
    <row r="79" spans="1:4" x14ac:dyDescent="0.2">
      <c r="A79" s="91">
        <v>1974</v>
      </c>
      <c r="B79" s="92"/>
      <c r="C79" s="90"/>
    </row>
    <row r="80" spans="1:4" x14ac:dyDescent="0.2">
      <c r="A80" s="91">
        <v>1975</v>
      </c>
      <c r="B80" s="92"/>
      <c r="C80" s="90"/>
    </row>
    <row r="81" spans="1:3" x14ac:dyDescent="0.2">
      <c r="A81" s="91">
        <v>1976</v>
      </c>
      <c r="B81" s="92"/>
      <c r="C81" s="90"/>
    </row>
    <row r="82" spans="1:3" x14ac:dyDescent="0.2">
      <c r="A82" s="91">
        <v>1977</v>
      </c>
      <c r="B82" s="92"/>
      <c r="C82" s="90"/>
    </row>
    <row r="83" spans="1:3" x14ac:dyDescent="0.2">
      <c r="A83" s="91">
        <v>1978</v>
      </c>
      <c r="B83" s="92"/>
      <c r="C83" s="90"/>
    </row>
    <row r="84" spans="1:3" x14ac:dyDescent="0.2">
      <c r="A84" s="91">
        <v>1979</v>
      </c>
      <c r="B84" s="92"/>
      <c r="C84" s="90"/>
    </row>
    <row r="85" spans="1:3" x14ac:dyDescent="0.2">
      <c r="A85" s="91">
        <v>1980</v>
      </c>
      <c r="B85" s="92"/>
      <c r="C85" s="90"/>
    </row>
    <row r="86" spans="1:3" x14ac:dyDescent="0.2">
      <c r="A86" s="91">
        <v>1981</v>
      </c>
      <c r="B86" s="92"/>
      <c r="C86" s="90"/>
    </row>
    <row r="87" spans="1:3" x14ac:dyDescent="0.2">
      <c r="A87" s="91">
        <v>1982</v>
      </c>
      <c r="B87" s="92"/>
      <c r="C87" s="90">
        <v>7.17</v>
      </c>
    </row>
    <row r="88" spans="1:3" x14ac:dyDescent="0.2">
      <c r="A88" s="91">
        <v>1983</v>
      </c>
      <c r="B88" s="92"/>
      <c r="C88" s="90"/>
    </row>
    <row r="89" spans="1:3" x14ac:dyDescent="0.2">
      <c r="A89" s="91">
        <v>1984</v>
      </c>
      <c r="B89" s="92"/>
      <c r="C89" s="90"/>
    </row>
    <row r="90" spans="1:3" x14ac:dyDescent="0.2">
      <c r="A90" s="91">
        <v>1985</v>
      </c>
      <c r="B90" s="92"/>
      <c r="C90" s="90"/>
    </row>
    <row r="91" spans="1:3" x14ac:dyDescent="0.2">
      <c r="A91" s="91">
        <v>1986</v>
      </c>
      <c r="B91" s="92"/>
      <c r="C91" s="90"/>
    </row>
    <row r="92" spans="1:3" x14ac:dyDescent="0.2">
      <c r="A92" s="91">
        <v>1987</v>
      </c>
      <c r="B92" s="92"/>
      <c r="C92" s="90">
        <v>7.99</v>
      </c>
    </row>
    <row r="93" spans="1:3" x14ac:dyDescent="0.2">
      <c r="A93" s="91">
        <v>1988</v>
      </c>
      <c r="B93" s="92"/>
      <c r="C93" s="90"/>
    </row>
    <row r="94" spans="1:3" x14ac:dyDescent="0.2">
      <c r="A94" s="91">
        <v>1989</v>
      </c>
      <c r="B94" s="92"/>
      <c r="C94" s="90"/>
    </row>
    <row r="95" spans="1:3" x14ac:dyDescent="0.2">
      <c r="A95" s="91">
        <v>1990</v>
      </c>
      <c r="B95" s="92"/>
      <c r="C95" s="90">
        <v>8.0500000000000007</v>
      </c>
    </row>
    <row r="96" spans="1:3" x14ac:dyDescent="0.2">
      <c r="A96" s="91">
        <v>1991</v>
      </c>
      <c r="B96" s="92"/>
      <c r="C96" s="90"/>
    </row>
    <row r="97" spans="1:3" x14ac:dyDescent="0.2">
      <c r="A97" s="91">
        <v>1992</v>
      </c>
      <c r="B97" s="92"/>
      <c r="C97" s="90"/>
    </row>
    <row r="98" spans="1:3" x14ac:dyDescent="0.2">
      <c r="A98" s="91">
        <v>1993</v>
      </c>
      <c r="B98" s="92"/>
      <c r="C98" s="90">
        <v>9.1</v>
      </c>
    </row>
    <row r="99" spans="1:3" x14ac:dyDescent="0.2">
      <c r="A99" s="91">
        <v>1994</v>
      </c>
      <c r="B99" s="92"/>
      <c r="C99" s="90"/>
    </row>
    <row r="100" spans="1:3" x14ac:dyDescent="0.2">
      <c r="A100" s="91">
        <v>1995</v>
      </c>
      <c r="B100" s="92"/>
      <c r="C100" s="90"/>
    </row>
    <row r="101" spans="1:3" x14ac:dyDescent="0.2">
      <c r="A101" s="91">
        <v>1996</v>
      </c>
      <c r="B101" s="92"/>
      <c r="C101" s="90">
        <v>9.69</v>
      </c>
    </row>
    <row r="102" spans="1:3" x14ac:dyDescent="0.2">
      <c r="A102" s="91">
        <v>1997</v>
      </c>
      <c r="B102" s="92">
        <v>12.39</v>
      </c>
      <c r="C102" s="90"/>
    </row>
    <row r="103" spans="1:3" x14ac:dyDescent="0.2">
      <c r="A103" s="91">
        <v>1998</v>
      </c>
      <c r="B103" s="92">
        <v>12.57</v>
      </c>
      <c r="C103" s="90">
        <v>12.42</v>
      </c>
    </row>
    <row r="104" spans="1:3" x14ac:dyDescent="0.2">
      <c r="A104" s="91">
        <v>1999</v>
      </c>
      <c r="B104" s="92">
        <v>13.53</v>
      </c>
      <c r="C104" s="90">
        <v>13.65</v>
      </c>
    </row>
    <row r="105" spans="1:3" x14ac:dyDescent="0.2">
      <c r="A105" s="91">
        <v>2000</v>
      </c>
      <c r="B105" s="92">
        <v>14.34</v>
      </c>
      <c r="C105" s="90">
        <v>13.82</v>
      </c>
    </row>
    <row r="106" spans="1:3" x14ac:dyDescent="0.2">
      <c r="A106" s="91">
        <v>2001</v>
      </c>
      <c r="B106" s="92">
        <v>12.91</v>
      </c>
      <c r="C106" s="90">
        <v>15.52</v>
      </c>
    </row>
    <row r="107" spans="1:3" x14ac:dyDescent="0.2">
      <c r="A107" s="91">
        <v>2002</v>
      </c>
      <c r="B107" s="92">
        <v>15.53</v>
      </c>
      <c r="C107" s="90">
        <v>10.47</v>
      </c>
    </row>
    <row r="108" spans="1:3" x14ac:dyDescent="0.2">
      <c r="A108" s="91">
        <v>2003</v>
      </c>
      <c r="B108" s="92">
        <v>16.850000000000001</v>
      </c>
      <c r="C108" s="90">
        <v>9.76</v>
      </c>
    </row>
    <row r="109" spans="1:3" x14ac:dyDescent="0.2">
      <c r="A109" s="91">
        <v>2004</v>
      </c>
      <c r="B109" s="92">
        <v>16.75</v>
      </c>
      <c r="C109" s="90">
        <v>8.4600000000000009</v>
      </c>
    </row>
    <row r="110" spans="1:3" x14ac:dyDescent="0.2">
      <c r="A110" s="91">
        <v>2005</v>
      </c>
      <c r="B110" s="92"/>
      <c r="C110" s="90"/>
    </row>
    <row r="111" spans="1:3" x14ac:dyDescent="0.2">
      <c r="A111" s="91">
        <v>2006</v>
      </c>
      <c r="B111" s="92"/>
      <c r="C111" s="90"/>
    </row>
    <row r="112" spans="1:3" x14ac:dyDescent="0.2">
      <c r="A112" s="91">
        <v>2007</v>
      </c>
      <c r="B112" s="92"/>
      <c r="C112" s="90"/>
    </row>
    <row r="113" spans="1:3" x14ac:dyDescent="0.2">
      <c r="A113" s="91">
        <v>2008</v>
      </c>
      <c r="B113" s="92"/>
      <c r="C113" s="90"/>
    </row>
    <row r="114" spans="1:3" x14ac:dyDescent="0.2">
      <c r="A114" s="91">
        <v>2009</v>
      </c>
      <c r="B114" s="92"/>
      <c r="C114" s="90"/>
    </row>
    <row r="115" spans="1:3" x14ac:dyDescent="0.2">
      <c r="A115" s="91">
        <v>2010</v>
      </c>
      <c r="B115" s="92"/>
      <c r="C115" s="90"/>
    </row>
    <row r="116" spans="1:3" x14ac:dyDescent="0.2">
      <c r="A116" s="91">
        <v>2011</v>
      </c>
      <c r="B116" s="92"/>
      <c r="C116" s="90"/>
    </row>
    <row r="117" spans="1:3" x14ac:dyDescent="0.2">
      <c r="A117" s="91">
        <v>2012</v>
      </c>
      <c r="B117" s="92"/>
      <c r="C117" s="93"/>
    </row>
    <row r="118" spans="1:3" x14ac:dyDescent="0.2">
      <c r="A118" s="91">
        <v>2013</v>
      </c>
      <c r="B118" s="92"/>
      <c r="C118" s="93"/>
    </row>
    <row r="119" spans="1:3" x14ac:dyDescent="0.2">
      <c r="A119" s="91">
        <v>2014</v>
      </c>
      <c r="B119" s="92"/>
      <c r="C119" s="93"/>
    </row>
    <row r="120" spans="1:3" x14ac:dyDescent="0.2">
      <c r="A120" s="91">
        <v>2015</v>
      </c>
      <c r="B120" s="92"/>
      <c r="C120" s="93"/>
    </row>
  </sheetData>
  <pageMargins left="0.75" right="0.75" top="1" bottom="1" header="0.5" footer="0.5"/>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0"/>
  <sheetViews>
    <sheetView showGridLines="0" topLeftCell="A4" workbookViewId="0">
      <selection activeCell="A32" sqref="A32"/>
    </sheetView>
  </sheetViews>
  <sheetFormatPr baseColWidth="10" defaultRowHeight="16" x14ac:dyDescent="0.2"/>
  <cols>
    <col min="1" max="1" width="10.83203125" style="39"/>
    <col min="2" max="2" width="20.1640625" style="39" customWidth="1"/>
    <col min="3" max="16384" width="10.83203125" style="39"/>
  </cols>
  <sheetData>
    <row r="1" spans="1:1" s="28" customFormat="1" ht="19" x14ac:dyDescent="0.25">
      <c r="A1" s="46" t="s">
        <v>89</v>
      </c>
    </row>
    <row r="2" spans="1:1" s="28" customFormat="1" x14ac:dyDescent="0.2"/>
    <row r="3" spans="1:1" x14ac:dyDescent="0.2">
      <c r="A3" s="41" t="s">
        <v>30</v>
      </c>
    </row>
    <row r="4" spans="1:1" s="48" customFormat="1" x14ac:dyDescent="0.2">
      <c r="A4" s="47" t="s">
        <v>39</v>
      </c>
    </row>
    <row r="5" spans="1:1" s="48" customFormat="1" x14ac:dyDescent="0.2">
      <c r="A5" s="47" t="s">
        <v>40</v>
      </c>
    </row>
    <row r="6" spans="1:1" s="48" customFormat="1" x14ac:dyDescent="0.2">
      <c r="A6" s="47" t="s">
        <v>41</v>
      </c>
    </row>
    <row r="7" spans="1:1" x14ac:dyDescent="0.2">
      <c r="A7" s="42" t="s">
        <v>62</v>
      </c>
    </row>
    <row r="8" spans="1:1" x14ac:dyDescent="0.2">
      <c r="A8" s="42" t="s">
        <v>42</v>
      </c>
    </row>
    <row r="9" spans="1:1" x14ac:dyDescent="0.2">
      <c r="A9" s="43"/>
    </row>
    <row r="10" spans="1:1" x14ac:dyDescent="0.2">
      <c r="A10" s="41" t="s">
        <v>43</v>
      </c>
    </row>
    <row r="11" spans="1:1" x14ac:dyDescent="0.2">
      <c r="A11" s="44" t="s">
        <v>44</v>
      </c>
    </row>
    <row r="12" spans="1:1" x14ac:dyDescent="0.2">
      <c r="A12" s="44" t="s">
        <v>45</v>
      </c>
    </row>
    <row r="13" spans="1:1" x14ac:dyDescent="0.2">
      <c r="A13" s="44"/>
    </row>
    <row r="14" spans="1:1" x14ac:dyDescent="0.2">
      <c r="A14" s="41" t="s">
        <v>32</v>
      </c>
    </row>
    <row r="15" spans="1:1" x14ac:dyDescent="0.2">
      <c r="A15" s="44" t="s">
        <v>260</v>
      </c>
    </row>
    <row r="16" spans="1:1" x14ac:dyDescent="0.2">
      <c r="A16" s="44" t="s">
        <v>46</v>
      </c>
    </row>
    <row r="17" spans="1:1" x14ac:dyDescent="0.2">
      <c r="A17" s="44" t="s">
        <v>47</v>
      </c>
    </row>
    <row r="20" spans="1:1" ht="19" x14ac:dyDescent="0.25">
      <c r="A20" s="45" t="s">
        <v>90</v>
      </c>
    </row>
    <row r="21" spans="1:1" x14ac:dyDescent="0.2">
      <c r="A21" s="41"/>
    </row>
    <row r="22" spans="1:1" x14ac:dyDescent="0.2">
      <c r="A22" s="41" t="s">
        <v>30</v>
      </c>
    </row>
    <row r="23" spans="1:1" x14ac:dyDescent="0.2">
      <c r="A23" s="27" t="s">
        <v>31</v>
      </c>
    </row>
    <row r="24" spans="1:1" x14ac:dyDescent="0.2">
      <c r="A24" s="44" t="s">
        <v>61</v>
      </c>
    </row>
    <row r="27" spans="1:1" ht="19" x14ac:dyDescent="0.25">
      <c r="A27" s="45" t="s">
        <v>63</v>
      </c>
    </row>
    <row r="29" spans="1:1" x14ac:dyDescent="0.2">
      <c r="A29" s="41" t="s">
        <v>64</v>
      </c>
    </row>
    <row r="30" spans="1:1" x14ac:dyDescent="0.2">
      <c r="A30" s="39" t="s">
        <v>87</v>
      </c>
    </row>
    <row r="31" spans="1:1" x14ac:dyDescent="0.2">
      <c r="A31" s="39" t="s">
        <v>88</v>
      </c>
    </row>
    <row r="33" spans="1:3" x14ac:dyDescent="0.2">
      <c r="A33" s="81" t="s">
        <v>259</v>
      </c>
    </row>
    <row r="35" spans="1:3" ht="32" x14ac:dyDescent="0.2">
      <c r="B35" s="1" t="s">
        <v>0</v>
      </c>
      <c r="C35" s="6" t="s">
        <v>26</v>
      </c>
    </row>
    <row r="36" spans="1:3" x14ac:dyDescent="0.2">
      <c r="B36" s="2" t="s">
        <v>1</v>
      </c>
      <c r="C36" s="7">
        <v>20.32</v>
      </c>
    </row>
    <row r="37" spans="1:3" x14ac:dyDescent="0.2">
      <c r="B37" s="3" t="s">
        <v>2</v>
      </c>
      <c r="C37" s="5">
        <v>18.48</v>
      </c>
    </row>
    <row r="38" spans="1:3" x14ac:dyDescent="0.2">
      <c r="B38" s="2" t="s">
        <v>3</v>
      </c>
      <c r="C38" s="7">
        <v>17.420000000000002</v>
      </c>
    </row>
    <row r="39" spans="1:3" x14ac:dyDescent="0.2">
      <c r="B39" s="2" t="s">
        <v>4</v>
      </c>
      <c r="C39" s="7">
        <v>17.350000000000001</v>
      </c>
    </row>
    <row r="40" spans="1:3" x14ac:dyDescent="0.2">
      <c r="B40" s="2" t="s">
        <v>5</v>
      </c>
      <c r="C40" s="7">
        <v>14.54</v>
      </c>
    </row>
    <row r="41" spans="1:3" x14ac:dyDescent="0.2">
      <c r="B41" s="2" t="s">
        <v>6</v>
      </c>
      <c r="C41" s="7">
        <v>13.62</v>
      </c>
    </row>
    <row r="42" spans="1:3" x14ac:dyDescent="0.2">
      <c r="B42" s="3" t="s">
        <v>7</v>
      </c>
      <c r="C42" s="7">
        <v>12.71</v>
      </c>
    </row>
    <row r="43" spans="1:3" x14ac:dyDescent="0.2">
      <c r="B43" s="3" t="s">
        <v>8</v>
      </c>
      <c r="C43" s="8">
        <v>11.26</v>
      </c>
    </row>
    <row r="44" spans="1:3" x14ac:dyDescent="0.2">
      <c r="B44" s="3" t="s">
        <v>9</v>
      </c>
      <c r="C44" s="9">
        <v>11.08</v>
      </c>
    </row>
    <row r="45" spans="1:3" x14ac:dyDescent="0.2">
      <c r="B45" s="3" t="s">
        <v>10</v>
      </c>
      <c r="C45" s="9">
        <v>10.35</v>
      </c>
    </row>
    <row r="46" spans="1:3" x14ac:dyDescent="0.2">
      <c r="B46" s="3" t="s">
        <v>11</v>
      </c>
      <c r="C46" s="5">
        <v>10.1</v>
      </c>
    </row>
    <row r="47" spans="1:3" x14ac:dyDescent="0.2">
      <c r="B47" s="3" t="s">
        <v>12</v>
      </c>
      <c r="C47" s="5">
        <v>10.08</v>
      </c>
    </row>
    <row r="48" spans="1:3" x14ac:dyDescent="0.2">
      <c r="B48" s="3" t="s">
        <v>13</v>
      </c>
      <c r="C48" s="8">
        <v>9.1999999999999993</v>
      </c>
    </row>
    <row r="49" spans="2:3" x14ac:dyDescent="0.2">
      <c r="B49" s="3" t="s">
        <v>14</v>
      </c>
      <c r="C49" s="8">
        <v>8.8000000000000007</v>
      </c>
    </row>
    <row r="50" spans="2:3" x14ac:dyDescent="0.2">
      <c r="B50" s="3" t="s">
        <v>15</v>
      </c>
      <c r="C50" s="8">
        <v>8.6</v>
      </c>
    </row>
    <row r="51" spans="2:3" x14ac:dyDescent="0.2">
      <c r="B51" s="3" t="s">
        <v>16</v>
      </c>
      <c r="C51" s="5">
        <v>8.2100000000000009</v>
      </c>
    </row>
    <row r="52" spans="2:3" x14ac:dyDescent="0.2">
      <c r="B52" s="3" t="s">
        <v>17</v>
      </c>
      <c r="C52" s="8">
        <v>7.4</v>
      </c>
    </row>
    <row r="53" spans="2:3" x14ac:dyDescent="0.2">
      <c r="B53" s="3" t="s">
        <v>18</v>
      </c>
      <c r="C53" s="8">
        <v>7.28</v>
      </c>
    </row>
    <row r="54" spans="2:3" x14ac:dyDescent="0.2">
      <c r="B54" s="3" t="s">
        <v>19</v>
      </c>
      <c r="C54" s="8">
        <v>7</v>
      </c>
    </row>
    <row r="55" spans="2:3" x14ac:dyDescent="0.2">
      <c r="B55" s="3" t="s">
        <v>20</v>
      </c>
      <c r="C55" s="8">
        <v>6.7</v>
      </c>
    </row>
    <row r="56" spans="2:3" x14ac:dyDescent="0.2">
      <c r="B56" s="3" t="s">
        <v>21</v>
      </c>
      <c r="C56" s="8">
        <v>6.3</v>
      </c>
    </row>
    <row r="57" spans="2:3" x14ac:dyDescent="0.2">
      <c r="B57" s="3" t="s">
        <v>22</v>
      </c>
      <c r="C57" s="8">
        <v>6.2</v>
      </c>
    </row>
    <row r="58" spans="2:3" x14ac:dyDescent="0.2">
      <c r="B58" s="3" t="s">
        <v>23</v>
      </c>
      <c r="C58" s="8">
        <v>5.85</v>
      </c>
    </row>
    <row r="59" spans="2:3" x14ac:dyDescent="0.2">
      <c r="B59" s="3" t="s">
        <v>24</v>
      </c>
      <c r="C59" s="5">
        <v>5.45</v>
      </c>
    </row>
    <row r="60" spans="2:3" x14ac:dyDescent="0.2">
      <c r="B60" s="3" t="s">
        <v>25</v>
      </c>
      <c r="C60" s="8">
        <v>5.16</v>
      </c>
    </row>
  </sheetData>
  <sortState ref="B36:C60">
    <sortCondition descending="1" ref="C36:C60"/>
  </sortState>
  <hyperlinks>
    <hyperlink ref="A4" r:id="rId1"/>
    <hyperlink ref="A5" r:id="rId2"/>
    <hyperlink ref="A6" r:id="rId3"/>
  </hyperlinks>
  <pageMargins left="0.75" right="0.75" top="1" bottom="1" header="0.5" footer="0.5"/>
  <pageSetup paperSize="9" orientation="portrait" horizontalDpi="4294967292" verticalDpi="429496729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62"/>
  <sheetViews>
    <sheetView workbookViewId="0">
      <selection activeCell="A59" sqref="A59"/>
    </sheetView>
  </sheetViews>
  <sheetFormatPr baseColWidth="10" defaultRowHeight="16" x14ac:dyDescent="0.2"/>
  <sheetData>
    <row r="1" spans="1:1" x14ac:dyDescent="0.2">
      <c r="A1" s="28" t="s">
        <v>261</v>
      </c>
    </row>
    <row r="60" spans="1:10" x14ac:dyDescent="0.2">
      <c r="A60" s="138" t="s">
        <v>262</v>
      </c>
      <c r="B60" s="138"/>
      <c r="C60" s="138"/>
      <c r="D60" s="138"/>
      <c r="E60" s="138"/>
      <c r="F60" s="138"/>
      <c r="G60" s="138"/>
      <c r="H60" s="138"/>
      <c r="I60" s="138"/>
      <c r="J60" s="138"/>
    </row>
    <row r="61" spans="1:10" x14ac:dyDescent="0.2">
      <c r="A61" s="138"/>
      <c r="B61" s="138"/>
      <c r="C61" s="138"/>
      <c r="D61" s="138"/>
      <c r="E61" s="138"/>
      <c r="F61" s="138"/>
      <c r="G61" s="138"/>
      <c r="H61" s="138"/>
      <c r="I61" s="138"/>
      <c r="J61" s="138"/>
    </row>
    <row r="62" spans="1:10" x14ac:dyDescent="0.2">
      <c r="A62" s="138"/>
      <c r="B62" s="138"/>
      <c r="C62" s="138"/>
      <c r="D62" s="138"/>
      <c r="E62" s="138"/>
      <c r="F62" s="138"/>
      <c r="G62" s="138"/>
      <c r="H62" s="138"/>
      <c r="I62" s="138"/>
      <c r="J62" s="138"/>
    </row>
  </sheetData>
  <mergeCells count="1">
    <mergeCell ref="A60:J62"/>
  </mergeCells>
  <pageMargins left="0.75" right="0.75" top="1" bottom="1" header="0.5" footer="0.5"/>
  <pageSetup paperSize="9" orientation="portrait" horizontalDpi="4294967292" verticalDpi="4294967292"/>
  <drawing r:id="rId1"/>
  <legacyDrawing r:id="rId2"/>
  <oleObjects>
    <mc:AlternateContent xmlns:mc="http://schemas.openxmlformats.org/markup-compatibility/2006">
      <mc:Choice Requires="x14">
        <oleObject progId="Word.Document.12" shapeId="48129" r:id="rId3">
          <objectPr defaultSize="0" autoPict="0" r:id="rId4">
            <anchor moveWithCells="1">
              <from>
                <xdr:col>1</xdr:col>
                <xdr:colOff>50800</xdr:colOff>
                <xdr:row>2</xdr:row>
                <xdr:rowOff>165100</xdr:rowOff>
              </from>
              <to>
                <xdr:col>9</xdr:col>
                <xdr:colOff>749300</xdr:colOff>
                <xdr:row>57</xdr:row>
                <xdr:rowOff>12700</xdr:rowOff>
              </to>
            </anchor>
          </objectPr>
        </oleObject>
      </mc:Choice>
      <mc:Fallback>
        <oleObject progId="Word.Document.12" shapeId="48129" r:id="rId3"/>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baseColWidth="10" defaultRowHeight="16" x14ac:dyDescent="0.2"/>
  <sheetData>
    <row r="1" spans="1:1" x14ac:dyDescent="0.2">
      <c r="A1" s="28" t="s">
        <v>152</v>
      </c>
    </row>
  </sheetData>
  <pageMargins left="0.75" right="0.75" top="1" bottom="1" header="0.5" footer="0.5"/>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6"/>
  <sheetViews>
    <sheetView showGridLines="0" workbookViewId="0">
      <selection activeCell="A30" sqref="A30"/>
    </sheetView>
  </sheetViews>
  <sheetFormatPr baseColWidth="10" defaultRowHeight="16" x14ac:dyDescent="0.2"/>
  <cols>
    <col min="1" max="1" width="14.33203125" bestFit="1" customWidth="1"/>
    <col min="3" max="3" width="17.83203125" customWidth="1"/>
    <col min="4" max="4" width="14.83203125" bestFit="1" customWidth="1"/>
  </cols>
  <sheetData>
    <row r="1" spans="1:13" x14ac:dyDescent="0.2">
      <c r="A1" s="28" t="s">
        <v>263</v>
      </c>
    </row>
    <row r="2" spans="1:13" ht="32" x14ac:dyDescent="0.2">
      <c r="A2" s="1" t="s">
        <v>0</v>
      </c>
      <c r="B2" s="6" t="s">
        <v>26</v>
      </c>
      <c r="C2" s="10" t="s">
        <v>27</v>
      </c>
      <c r="D2" s="12" t="s">
        <v>28</v>
      </c>
      <c r="E2" s="4"/>
      <c r="F2" s="4"/>
      <c r="G2" s="4"/>
      <c r="H2" s="4"/>
      <c r="I2" s="4"/>
      <c r="J2" s="4"/>
      <c r="K2" s="4"/>
      <c r="L2" s="4"/>
      <c r="M2" s="4"/>
    </row>
    <row r="3" spans="1:13" x14ac:dyDescent="0.2">
      <c r="A3" s="3" t="s">
        <v>16</v>
      </c>
      <c r="B3" s="5">
        <v>8.2100000000000009</v>
      </c>
      <c r="C3" s="11">
        <v>126.9</v>
      </c>
      <c r="D3" s="13">
        <v>4505800</v>
      </c>
      <c r="E3" s="4"/>
      <c r="F3" s="4"/>
      <c r="G3" s="14"/>
      <c r="H3" s="14"/>
      <c r="I3" s="14"/>
      <c r="J3" s="139"/>
      <c r="K3" s="139"/>
      <c r="L3" s="4"/>
      <c r="M3" s="4"/>
    </row>
    <row r="4" spans="1:13" x14ac:dyDescent="0.2">
      <c r="A4" s="3" t="s">
        <v>14</v>
      </c>
      <c r="B4" s="8">
        <v>8.8000000000000007</v>
      </c>
      <c r="C4" s="11">
        <v>121.1</v>
      </c>
      <c r="D4" s="13">
        <v>23342600</v>
      </c>
      <c r="E4" s="4"/>
      <c r="F4" s="4"/>
      <c r="G4" s="15"/>
      <c r="H4" s="15"/>
      <c r="I4" s="16"/>
      <c r="J4" s="17"/>
      <c r="K4" s="16"/>
      <c r="L4" s="4"/>
      <c r="M4" s="4"/>
    </row>
    <row r="5" spans="1:13" x14ac:dyDescent="0.2">
      <c r="A5" s="2" t="s">
        <v>1</v>
      </c>
      <c r="B5" s="7">
        <v>20.32</v>
      </c>
      <c r="C5" s="11">
        <v>117.6</v>
      </c>
      <c r="D5" s="13">
        <v>320050700</v>
      </c>
      <c r="E5" s="4"/>
      <c r="F5" s="4"/>
      <c r="G5" s="15"/>
      <c r="H5" s="15"/>
      <c r="I5" s="16"/>
      <c r="J5" s="17"/>
      <c r="K5" s="16"/>
      <c r="L5" s="4"/>
      <c r="M5" s="4"/>
    </row>
    <row r="6" spans="1:13" x14ac:dyDescent="0.2">
      <c r="A6" s="3" t="s">
        <v>19</v>
      </c>
      <c r="B6" s="8">
        <v>7</v>
      </c>
      <c r="C6" s="11">
        <v>106.4</v>
      </c>
      <c r="D6" s="13">
        <v>8495100</v>
      </c>
      <c r="E6" s="4"/>
      <c r="F6" s="4"/>
      <c r="G6" s="15"/>
      <c r="H6" s="15"/>
      <c r="I6" s="16"/>
      <c r="J6" s="17"/>
      <c r="K6" s="16"/>
      <c r="L6" s="4"/>
      <c r="M6" s="4"/>
    </row>
    <row r="7" spans="1:13" x14ac:dyDescent="0.2">
      <c r="A7" s="2" t="s">
        <v>3</v>
      </c>
      <c r="B7" s="7">
        <v>17.420000000000002</v>
      </c>
      <c r="C7" s="11">
        <v>102</v>
      </c>
      <c r="D7" s="13">
        <v>7733100</v>
      </c>
      <c r="E7" s="4"/>
      <c r="F7" s="4"/>
      <c r="G7" s="15"/>
      <c r="H7" s="15"/>
      <c r="I7" s="16"/>
      <c r="J7" s="17"/>
      <c r="K7" s="16"/>
      <c r="L7" s="4"/>
      <c r="M7" s="4"/>
    </row>
    <row r="8" spans="1:13" x14ac:dyDescent="0.2">
      <c r="A8" s="2" t="s">
        <v>6</v>
      </c>
      <c r="B8" s="7">
        <v>13.62</v>
      </c>
      <c r="C8" s="11">
        <v>93.1</v>
      </c>
      <c r="D8" s="13">
        <v>46927000</v>
      </c>
      <c r="E8" s="4"/>
      <c r="F8" s="4"/>
      <c r="G8" s="15"/>
      <c r="H8" s="18"/>
      <c r="I8" s="19"/>
      <c r="J8" s="17"/>
      <c r="K8" s="19"/>
      <c r="L8" s="4"/>
      <c r="M8" s="4"/>
    </row>
    <row r="9" spans="1:13" x14ac:dyDescent="0.2">
      <c r="A9" s="2" t="s">
        <v>5</v>
      </c>
      <c r="B9" s="7">
        <v>14.54</v>
      </c>
      <c r="C9" s="11">
        <v>92.2</v>
      </c>
      <c r="D9" s="13">
        <v>35181700</v>
      </c>
      <c r="E9" s="4"/>
      <c r="F9" s="4"/>
      <c r="G9" s="15"/>
      <c r="H9" s="18"/>
      <c r="I9" s="19"/>
      <c r="J9" s="17"/>
      <c r="K9" s="19"/>
      <c r="L9" s="4"/>
      <c r="M9" s="4"/>
    </row>
    <row r="10" spans="1:13" x14ac:dyDescent="0.2">
      <c r="A10" s="3" t="s">
        <v>11</v>
      </c>
      <c r="B10" s="5">
        <v>10.1</v>
      </c>
      <c r="C10" s="11">
        <v>90.3</v>
      </c>
      <c r="D10" s="13">
        <v>10608200</v>
      </c>
      <c r="E10" s="4"/>
      <c r="F10" s="4"/>
      <c r="G10" s="15"/>
      <c r="H10" s="18"/>
      <c r="I10" s="19"/>
      <c r="J10" s="17"/>
      <c r="K10" s="19"/>
      <c r="L10" s="4"/>
      <c r="M10" s="4"/>
    </row>
    <row r="11" spans="1:13" x14ac:dyDescent="0.2">
      <c r="A11" s="3" t="s">
        <v>17</v>
      </c>
      <c r="B11" s="8">
        <v>7.4</v>
      </c>
      <c r="C11" s="11">
        <v>88.7</v>
      </c>
      <c r="D11" s="13">
        <v>64291300</v>
      </c>
      <c r="E11" s="4"/>
      <c r="F11" s="4"/>
      <c r="G11" s="15"/>
      <c r="H11" s="18"/>
      <c r="I11" s="19"/>
      <c r="J11" s="17"/>
      <c r="K11" s="19"/>
      <c r="L11" s="4"/>
      <c r="M11" s="4"/>
    </row>
    <row r="12" spans="1:13" x14ac:dyDescent="0.2">
      <c r="A12" s="3" t="s">
        <v>10</v>
      </c>
      <c r="B12" s="9">
        <v>10.35</v>
      </c>
      <c r="C12" s="11">
        <v>87.9</v>
      </c>
      <c r="D12" s="13">
        <v>82726600</v>
      </c>
      <c r="E12" s="4"/>
      <c r="F12" s="4"/>
      <c r="G12" s="15"/>
      <c r="H12" s="18"/>
      <c r="I12" s="19"/>
      <c r="J12" s="17"/>
      <c r="K12" s="19"/>
      <c r="L12" s="4"/>
      <c r="M12" s="4"/>
    </row>
    <row r="13" spans="1:13" x14ac:dyDescent="0.2">
      <c r="A13" s="3" t="s">
        <v>8</v>
      </c>
      <c r="B13" s="8">
        <v>11.26</v>
      </c>
      <c r="C13" s="11">
        <v>86.6</v>
      </c>
      <c r="D13" s="13">
        <v>60990300</v>
      </c>
      <c r="E13" s="4"/>
      <c r="F13" s="4"/>
      <c r="G13" s="15"/>
      <c r="H13" s="18"/>
      <c r="I13" s="19"/>
      <c r="J13" s="17"/>
      <c r="K13" s="19"/>
      <c r="L13" s="4"/>
      <c r="M13" s="4"/>
    </row>
    <row r="14" spans="1:13" x14ac:dyDescent="0.2">
      <c r="A14" s="2" t="s">
        <v>4</v>
      </c>
      <c r="B14" s="7">
        <v>17.350000000000001</v>
      </c>
      <c r="C14" s="11">
        <v>82.8</v>
      </c>
      <c r="D14" s="13">
        <v>63136300</v>
      </c>
      <c r="E14" s="17"/>
      <c r="F14" s="4"/>
      <c r="G14" s="15"/>
      <c r="H14" s="18"/>
      <c r="I14" s="19"/>
      <c r="J14" s="17"/>
      <c r="K14" s="19"/>
      <c r="L14" s="4"/>
      <c r="M14" s="4"/>
    </row>
    <row r="15" spans="1:13" x14ac:dyDescent="0.2">
      <c r="A15" s="3" t="s">
        <v>24</v>
      </c>
      <c r="B15" s="5">
        <v>5.45</v>
      </c>
      <c r="C15" s="11">
        <v>82</v>
      </c>
      <c r="D15" s="13">
        <v>2072000</v>
      </c>
      <c r="E15" s="4"/>
      <c r="F15" s="4"/>
      <c r="G15" s="15"/>
      <c r="H15" s="18"/>
      <c r="I15" s="19"/>
      <c r="J15" s="17"/>
      <c r="K15" s="19"/>
      <c r="L15" s="4"/>
      <c r="M15" s="4"/>
    </row>
    <row r="16" spans="1:13" x14ac:dyDescent="0.2">
      <c r="A16" s="3" t="s">
        <v>21</v>
      </c>
      <c r="B16" s="8">
        <v>6.3</v>
      </c>
      <c r="C16" s="11">
        <v>81.900000000000006</v>
      </c>
      <c r="D16" s="13">
        <v>9571100</v>
      </c>
      <c r="E16" s="4"/>
      <c r="F16" s="4"/>
      <c r="G16" s="15"/>
      <c r="H16" s="18"/>
      <c r="I16" s="19"/>
      <c r="J16" s="17"/>
      <c r="K16" s="19"/>
      <c r="L16" s="4"/>
      <c r="M16" s="4"/>
    </row>
    <row r="17" spans="1:13" x14ac:dyDescent="0.2">
      <c r="A17" s="3" t="s">
        <v>7</v>
      </c>
      <c r="B17" s="7">
        <v>12.71</v>
      </c>
      <c r="C17" s="11">
        <v>80.599999999999994</v>
      </c>
      <c r="D17" s="13">
        <v>11128000</v>
      </c>
      <c r="E17" s="4"/>
      <c r="F17" s="4"/>
      <c r="G17" s="15"/>
      <c r="H17" s="18"/>
      <c r="I17" s="19"/>
      <c r="J17" s="17"/>
      <c r="K17" s="19"/>
      <c r="L17" s="4"/>
      <c r="M17" s="4"/>
    </row>
    <row r="18" spans="1:13" x14ac:dyDescent="0.2">
      <c r="A18" s="3" t="s">
        <v>9</v>
      </c>
      <c r="B18" s="9">
        <v>11.08</v>
      </c>
      <c r="C18" s="11">
        <v>80.5</v>
      </c>
      <c r="D18" s="13">
        <v>4627200</v>
      </c>
      <c r="E18" s="4"/>
      <c r="F18" s="4"/>
      <c r="G18" s="15"/>
      <c r="H18" s="18"/>
      <c r="I18" s="19"/>
      <c r="J18" s="17"/>
      <c r="K18" s="19"/>
      <c r="L18" s="4"/>
      <c r="M18" s="4"/>
    </row>
    <row r="19" spans="1:13" x14ac:dyDescent="0.2">
      <c r="A19" s="3" t="s">
        <v>23</v>
      </c>
      <c r="B19" s="8">
        <v>5.85</v>
      </c>
      <c r="C19" s="11">
        <v>76.8</v>
      </c>
      <c r="D19" s="13">
        <v>11104500</v>
      </c>
      <c r="E19" s="4"/>
      <c r="F19" s="4"/>
      <c r="G19" s="15"/>
      <c r="H19" s="18"/>
      <c r="I19" s="19"/>
      <c r="J19" s="17"/>
      <c r="K19" s="19"/>
      <c r="L19" s="4"/>
      <c r="M19" s="4"/>
    </row>
    <row r="20" spans="1:13" x14ac:dyDescent="0.2">
      <c r="A20" s="3" t="s">
        <v>25</v>
      </c>
      <c r="B20" s="8">
        <v>5.16</v>
      </c>
      <c r="C20" s="11">
        <v>75.2</v>
      </c>
      <c r="D20" s="13">
        <v>5619100</v>
      </c>
      <c r="E20" s="4"/>
      <c r="F20" s="4"/>
      <c r="G20" s="15"/>
      <c r="H20" s="18"/>
      <c r="I20" s="19"/>
      <c r="J20" s="15"/>
      <c r="K20" s="19"/>
      <c r="L20" s="4"/>
      <c r="M20" s="4"/>
    </row>
    <row r="21" spans="1:13" x14ac:dyDescent="0.2">
      <c r="A21" s="3" t="s">
        <v>20</v>
      </c>
      <c r="B21" s="8">
        <v>6.7</v>
      </c>
      <c r="C21" s="11">
        <v>74.7</v>
      </c>
      <c r="D21" s="13">
        <v>8077800</v>
      </c>
      <c r="E21" s="4"/>
      <c r="F21" s="4"/>
      <c r="G21" s="15"/>
      <c r="H21" s="18"/>
      <c r="I21" s="19"/>
      <c r="J21" s="17"/>
      <c r="K21" s="19"/>
      <c r="L21" s="4"/>
      <c r="M21" s="4"/>
    </row>
    <row r="22" spans="1:13" x14ac:dyDescent="0.2">
      <c r="A22" s="3" t="s">
        <v>13</v>
      </c>
      <c r="B22" s="8">
        <v>9.1999999999999993</v>
      </c>
      <c r="C22" s="11">
        <v>74.400000000000006</v>
      </c>
      <c r="D22" s="13">
        <v>5426300</v>
      </c>
      <c r="E22" s="4"/>
      <c r="F22" s="4"/>
      <c r="G22" s="15"/>
      <c r="H22" s="18"/>
      <c r="I22" s="19"/>
      <c r="J22" s="17"/>
      <c r="K22" s="19"/>
      <c r="L22" s="4"/>
      <c r="M22" s="4"/>
    </row>
    <row r="23" spans="1:13" x14ac:dyDescent="0.2">
      <c r="A23" s="3" t="s">
        <v>15</v>
      </c>
      <c r="B23" s="8">
        <v>8.6</v>
      </c>
      <c r="C23" s="11">
        <v>72.7</v>
      </c>
      <c r="D23" s="13">
        <v>16759200</v>
      </c>
      <c r="E23" s="4"/>
      <c r="F23" s="4"/>
      <c r="G23" s="15"/>
      <c r="H23" s="18"/>
      <c r="I23" s="19"/>
      <c r="J23" s="17"/>
      <c r="K23" s="19"/>
      <c r="L23" s="4"/>
      <c r="M23" s="4"/>
    </row>
    <row r="24" spans="1:13" x14ac:dyDescent="0.2">
      <c r="A24" s="3" t="s">
        <v>2</v>
      </c>
      <c r="B24" s="5">
        <v>18.48</v>
      </c>
      <c r="C24" s="11">
        <v>71.099999999999994</v>
      </c>
      <c r="D24" s="13">
        <v>5411700</v>
      </c>
      <c r="E24" s="4"/>
      <c r="F24" s="4"/>
      <c r="G24" s="15"/>
      <c r="H24" s="18"/>
      <c r="I24" s="19"/>
      <c r="J24" s="17"/>
      <c r="K24" s="19"/>
      <c r="L24" s="4"/>
      <c r="M24" s="4"/>
    </row>
    <row r="25" spans="1:13" x14ac:dyDescent="0.2">
      <c r="A25" s="3" t="s">
        <v>22</v>
      </c>
      <c r="B25" s="8">
        <v>6.2</v>
      </c>
      <c r="C25" s="11">
        <v>65.900000000000006</v>
      </c>
      <c r="D25" s="13">
        <v>5042700</v>
      </c>
      <c r="E25" s="4"/>
      <c r="F25" s="4"/>
      <c r="G25" s="15"/>
      <c r="H25" s="18"/>
      <c r="I25" s="19"/>
      <c r="J25" s="15"/>
      <c r="K25" s="19"/>
      <c r="L25" s="4"/>
      <c r="M25" s="4"/>
    </row>
    <row r="26" spans="1:13" x14ac:dyDescent="0.2">
      <c r="A26" s="3" t="s">
        <v>12</v>
      </c>
      <c r="B26" s="5">
        <v>10.08</v>
      </c>
      <c r="C26" s="11">
        <v>62.2</v>
      </c>
      <c r="D26" s="13">
        <v>49262700</v>
      </c>
      <c r="E26" s="4"/>
      <c r="F26" s="4"/>
      <c r="G26" s="15"/>
      <c r="H26" s="18"/>
      <c r="I26" s="19"/>
      <c r="J26" s="17"/>
      <c r="K26" s="19"/>
      <c r="L26" s="4"/>
      <c r="M26" s="4"/>
    </row>
    <row r="27" spans="1:13" x14ac:dyDescent="0.2">
      <c r="A27" s="3" t="s">
        <v>18</v>
      </c>
      <c r="B27" s="8">
        <v>7.28</v>
      </c>
      <c r="C27" s="11">
        <v>48.8</v>
      </c>
      <c r="D27" s="13">
        <v>127143600</v>
      </c>
      <c r="E27" s="4"/>
      <c r="F27" s="4"/>
      <c r="G27" s="15"/>
      <c r="H27" s="18"/>
      <c r="I27" s="19"/>
      <c r="J27" s="17"/>
      <c r="K27" s="19"/>
      <c r="L27" s="4"/>
      <c r="M27" s="4"/>
    </row>
    <row r="28" spans="1:13" x14ac:dyDescent="0.2">
      <c r="E28" s="4"/>
      <c r="F28" s="4"/>
      <c r="G28" s="15"/>
      <c r="H28" s="18"/>
      <c r="I28" s="19"/>
      <c r="J28" s="15"/>
      <c r="K28" s="19"/>
      <c r="L28" s="4"/>
      <c r="M28" s="4"/>
    </row>
    <row r="29" spans="1:13" x14ac:dyDescent="0.2">
      <c r="A29" s="21"/>
      <c r="E29" s="4"/>
      <c r="F29" s="4"/>
      <c r="G29" s="15"/>
      <c r="H29" s="18"/>
      <c r="I29" s="19"/>
      <c r="J29" s="17"/>
      <c r="K29" s="19"/>
      <c r="L29" s="4"/>
      <c r="M29" s="4"/>
    </row>
    <row r="30" spans="1:13" x14ac:dyDescent="0.2">
      <c r="E30" s="4"/>
      <c r="F30" s="4"/>
      <c r="G30" s="15"/>
      <c r="H30" s="18"/>
      <c r="I30" s="19"/>
      <c r="J30" s="17"/>
      <c r="K30" s="19"/>
      <c r="L30" s="4"/>
      <c r="M30" s="4"/>
    </row>
    <row r="31" spans="1:13" x14ac:dyDescent="0.2">
      <c r="E31" s="4"/>
      <c r="F31" s="4"/>
      <c r="G31" s="15"/>
      <c r="H31" s="18"/>
      <c r="I31" s="19"/>
      <c r="J31" s="17"/>
      <c r="K31" s="19"/>
      <c r="L31" s="4"/>
      <c r="M31" s="4"/>
    </row>
    <row r="32" spans="1:13" x14ac:dyDescent="0.2">
      <c r="E32" s="4"/>
      <c r="F32" s="4"/>
      <c r="G32" s="15"/>
      <c r="H32" s="18"/>
      <c r="I32" s="19"/>
      <c r="J32" s="17"/>
      <c r="K32" s="19"/>
      <c r="L32" s="4"/>
      <c r="M32" s="4"/>
    </row>
    <row r="33" spans="1:13" x14ac:dyDescent="0.2">
      <c r="E33" s="4"/>
      <c r="F33" s="4"/>
      <c r="G33" s="15"/>
      <c r="H33" s="18"/>
      <c r="I33" s="19"/>
      <c r="J33" s="17"/>
      <c r="K33" s="19"/>
      <c r="L33" s="4"/>
      <c r="M33" s="4"/>
    </row>
    <row r="34" spans="1:13" x14ac:dyDescent="0.2">
      <c r="E34" s="4"/>
      <c r="F34" s="4"/>
      <c r="G34" s="15"/>
      <c r="H34" s="18"/>
      <c r="I34" s="19"/>
      <c r="J34" s="17"/>
      <c r="K34" s="19"/>
      <c r="L34" s="4"/>
      <c r="M34" s="4"/>
    </row>
    <row r="35" spans="1:13" x14ac:dyDescent="0.2">
      <c r="E35" s="4"/>
      <c r="F35" s="4"/>
      <c r="G35" s="15"/>
      <c r="H35" s="18"/>
      <c r="I35" s="19"/>
      <c r="J35" s="17"/>
      <c r="K35" s="19"/>
      <c r="L35" s="4"/>
      <c r="M35" s="4"/>
    </row>
    <row r="36" spans="1:13" x14ac:dyDescent="0.2">
      <c r="A36" s="21" t="s">
        <v>30</v>
      </c>
      <c r="E36" s="4"/>
      <c r="F36" s="4"/>
      <c r="G36" s="15"/>
      <c r="H36" s="18"/>
      <c r="I36" s="19"/>
      <c r="J36" s="17"/>
      <c r="K36" s="19"/>
      <c r="L36" s="4"/>
      <c r="M36" s="4"/>
    </row>
    <row r="37" spans="1:13" x14ac:dyDescent="0.2">
      <c r="A37" s="25" t="s">
        <v>83</v>
      </c>
      <c r="E37" s="4"/>
      <c r="F37" s="4"/>
      <c r="G37" s="15"/>
      <c r="H37" s="18"/>
      <c r="I37" s="19"/>
      <c r="J37" s="15"/>
      <c r="K37" s="19"/>
      <c r="L37" s="4"/>
      <c r="M37" s="4"/>
    </row>
    <row r="38" spans="1:13" x14ac:dyDescent="0.2">
      <c r="A38" s="23" t="s">
        <v>34</v>
      </c>
      <c r="E38" s="4"/>
      <c r="F38" s="4"/>
      <c r="G38" s="15"/>
      <c r="H38" s="18"/>
      <c r="I38" s="19"/>
      <c r="J38" s="17"/>
      <c r="K38" s="19"/>
      <c r="L38" s="4"/>
      <c r="M38" s="4"/>
    </row>
    <row r="39" spans="1:13" x14ac:dyDescent="0.2">
      <c r="A39" s="26" t="s">
        <v>32</v>
      </c>
      <c r="E39" s="4"/>
      <c r="F39" s="4"/>
      <c r="G39" s="15"/>
      <c r="H39" s="18"/>
      <c r="I39" s="19"/>
      <c r="J39" s="17"/>
      <c r="K39" s="19"/>
      <c r="L39" s="4"/>
      <c r="M39" s="4"/>
    </row>
    <row r="40" spans="1:13" x14ac:dyDescent="0.2">
      <c r="A40" s="25" t="s">
        <v>35</v>
      </c>
      <c r="E40" s="4"/>
      <c r="F40" s="4"/>
      <c r="G40" s="15"/>
      <c r="H40" s="18"/>
      <c r="I40" s="19"/>
      <c r="J40" s="17"/>
      <c r="K40" s="19"/>
      <c r="L40" s="4"/>
      <c r="M40" s="4"/>
    </row>
    <row r="41" spans="1:13" x14ac:dyDescent="0.2">
      <c r="A41" s="25" t="s">
        <v>36</v>
      </c>
      <c r="E41" s="4"/>
      <c r="F41" s="4"/>
      <c r="G41" s="15"/>
      <c r="H41" s="18"/>
      <c r="I41" s="19"/>
      <c r="J41" s="17"/>
      <c r="K41" s="19"/>
      <c r="L41" s="4"/>
      <c r="M41" s="4"/>
    </row>
    <row r="42" spans="1:13" x14ac:dyDescent="0.2">
      <c r="A42" s="25" t="s">
        <v>37</v>
      </c>
      <c r="E42" s="4"/>
      <c r="F42" s="4"/>
      <c r="G42" s="15"/>
      <c r="H42" s="18"/>
      <c r="I42" s="19"/>
      <c r="J42" s="17"/>
      <c r="K42" s="19"/>
      <c r="L42" s="4"/>
      <c r="M42" s="4"/>
    </row>
    <row r="43" spans="1:13" x14ac:dyDescent="0.2">
      <c r="A43" s="25" t="s">
        <v>38</v>
      </c>
      <c r="E43" s="4"/>
      <c r="F43" s="4"/>
      <c r="G43" s="15"/>
      <c r="H43" s="18"/>
      <c r="I43" s="19"/>
      <c r="J43" s="17"/>
      <c r="K43" s="19"/>
      <c r="L43" s="4"/>
      <c r="M43" s="4"/>
    </row>
    <row r="44" spans="1:13" x14ac:dyDescent="0.2">
      <c r="E44" s="4"/>
      <c r="F44" s="4"/>
      <c r="G44" s="15"/>
      <c r="H44" s="18"/>
      <c r="I44" s="19"/>
      <c r="J44" s="15"/>
      <c r="K44" s="19"/>
      <c r="L44" s="4"/>
      <c r="M44" s="4"/>
    </row>
    <row r="45" spans="1:13" x14ac:dyDescent="0.2">
      <c r="E45" s="4"/>
      <c r="F45" s="4"/>
      <c r="G45" s="15"/>
      <c r="H45" s="18"/>
      <c r="I45" s="19"/>
      <c r="J45" s="15"/>
      <c r="K45" s="19"/>
      <c r="L45" s="4"/>
      <c r="M45" s="4"/>
    </row>
    <row r="46" spans="1:13" x14ac:dyDescent="0.2">
      <c r="E46" s="4"/>
      <c r="F46" s="4"/>
      <c r="G46" s="15"/>
      <c r="H46" s="18"/>
      <c r="I46" s="19"/>
      <c r="J46" s="17"/>
      <c r="K46" s="19"/>
      <c r="L46" s="4"/>
      <c r="M46" s="4"/>
    </row>
    <row r="47" spans="1:13" x14ac:dyDescent="0.2">
      <c r="E47" s="4"/>
      <c r="F47" s="4"/>
      <c r="G47" s="15"/>
      <c r="H47" s="18"/>
      <c r="I47" s="19"/>
      <c r="J47" s="17"/>
      <c r="K47" s="19"/>
      <c r="L47" s="4"/>
      <c r="M47" s="4"/>
    </row>
    <row r="48" spans="1:13" x14ac:dyDescent="0.2">
      <c r="E48" s="4"/>
      <c r="F48" s="4"/>
      <c r="G48" s="15"/>
      <c r="H48" s="18"/>
      <c r="I48" s="19"/>
      <c r="J48" s="17"/>
      <c r="K48" s="19"/>
      <c r="L48" s="4"/>
      <c r="M48" s="4"/>
    </row>
    <row r="49" spans="5:13" x14ac:dyDescent="0.2">
      <c r="E49" s="4"/>
      <c r="F49" s="4"/>
      <c r="G49" s="4"/>
      <c r="H49" s="4"/>
      <c r="I49" s="4"/>
      <c r="J49" s="4"/>
      <c r="K49" s="4"/>
      <c r="L49" s="4"/>
      <c r="M49" s="4"/>
    </row>
    <row r="50" spans="5:13" x14ac:dyDescent="0.2">
      <c r="E50" s="4"/>
      <c r="F50" s="4"/>
      <c r="G50" s="4"/>
      <c r="H50" s="4"/>
      <c r="I50" s="4"/>
      <c r="J50" s="4"/>
      <c r="K50" s="4"/>
      <c r="L50" s="4"/>
      <c r="M50" s="4"/>
    </row>
    <row r="51" spans="5:13" x14ac:dyDescent="0.2">
      <c r="E51" s="4"/>
      <c r="F51" s="4"/>
      <c r="G51" s="4"/>
      <c r="H51" s="4"/>
      <c r="I51" s="4"/>
      <c r="J51" s="4"/>
      <c r="K51" s="4"/>
      <c r="L51" s="4"/>
      <c r="M51" s="4"/>
    </row>
    <row r="52" spans="5:13" x14ac:dyDescent="0.2">
      <c r="E52" s="4"/>
      <c r="F52" s="4"/>
      <c r="G52" s="4"/>
      <c r="H52" s="4"/>
      <c r="I52" s="4"/>
      <c r="J52" s="4"/>
      <c r="K52" s="4"/>
      <c r="L52" s="4"/>
      <c r="M52" s="4"/>
    </row>
    <row r="53" spans="5:13" x14ac:dyDescent="0.2">
      <c r="E53" s="4"/>
      <c r="F53" s="4"/>
      <c r="G53" s="4"/>
      <c r="H53" s="4"/>
      <c r="I53" s="4"/>
      <c r="J53" s="4"/>
      <c r="K53" s="4"/>
      <c r="L53" s="4"/>
      <c r="M53" s="4"/>
    </row>
    <row r="54" spans="5:13" x14ac:dyDescent="0.2">
      <c r="E54" s="4"/>
      <c r="F54" s="4"/>
      <c r="G54" s="4"/>
      <c r="H54" s="4"/>
      <c r="I54" s="4"/>
      <c r="J54" s="4"/>
      <c r="K54" s="4"/>
      <c r="L54" s="4"/>
      <c r="M54" s="4"/>
    </row>
    <row r="55" spans="5:13" x14ac:dyDescent="0.2">
      <c r="E55" s="4"/>
      <c r="F55" s="4"/>
      <c r="G55" s="4"/>
      <c r="H55" s="4"/>
      <c r="I55" s="4"/>
      <c r="J55" s="4"/>
      <c r="K55" s="4"/>
      <c r="L55" s="4"/>
      <c r="M55" s="4"/>
    </row>
    <row r="56" spans="5:13" x14ac:dyDescent="0.2">
      <c r="E56" s="4"/>
      <c r="F56" s="4"/>
      <c r="G56" s="4"/>
      <c r="H56" s="4"/>
      <c r="I56" s="4"/>
      <c r="J56" s="4"/>
      <c r="K56" s="4"/>
      <c r="L56" s="4"/>
      <c r="M56" s="4"/>
    </row>
  </sheetData>
  <sortState ref="A2:D26">
    <sortCondition descending="1" ref="C2:C26"/>
  </sortState>
  <mergeCells count="1">
    <mergeCell ref="J3:K3"/>
  </mergeCells>
  <pageMargins left="0.75" right="0.75" top="1" bottom="1" header="0.5" footer="0.5"/>
  <pageSetup paperSize="9" orientation="portrait" horizontalDpi="4294967292" verticalDpi="4294967292"/>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4"/>
  <sheetViews>
    <sheetView showGridLines="0" workbookViewId="0">
      <selection activeCell="A31" sqref="A31"/>
    </sheetView>
  </sheetViews>
  <sheetFormatPr baseColWidth="10" defaultRowHeight="16" x14ac:dyDescent="0.2"/>
  <cols>
    <col min="1" max="2" width="15.83203125" customWidth="1"/>
    <col min="3" max="3" width="21.1640625" customWidth="1"/>
    <col min="4" max="4" width="14.83203125" bestFit="1" customWidth="1"/>
  </cols>
  <sheetData>
    <row r="1" spans="1:4" x14ac:dyDescent="0.2">
      <c r="A1" s="28" t="s">
        <v>264</v>
      </c>
    </row>
    <row r="2" spans="1:4" s="55" customFormat="1" ht="48" x14ac:dyDescent="0.2">
      <c r="A2" s="1" t="s">
        <v>0</v>
      </c>
      <c r="B2" s="6" t="s">
        <v>26</v>
      </c>
      <c r="C2" s="40" t="s">
        <v>29</v>
      </c>
      <c r="D2" s="12" t="s">
        <v>28</v>
      </c>
    </row>
    <row r="3" spans="1:4" x14ac:dyDescent="0.2">
      <c r="A3" s="3" t="s">
        <v>2</v>
      </c>
      <c r="B3" s="8">
        <v>18.48</v>
      </c>
      <c r="C3" s="20">
        <v>239.8</v>
      </c>
      <c r="D3" s="13">
        <v>5411700</v>
      </c>
    </row>
    <row r="4" spans="1:4" x14ac:dyDescent="0.2">
      <c r="A4" s="2" t="s">
        <v>1</v>
      </c>
      <c r="B4" s="7">
        <v>20.32</v>
      </c>
      <c r="C4" s="20">
        <v>219.48</v>
      </c>
      <c r="D4" s="13">
        <v>320050700</v>
      </c>
    </row>
    <row r="5" spans="1:4" x14ac:dyDescent="0.2">
      <c r="A5" s="3" t="s">
        <v>16</v>
      </c>
      <c r="B5" s="8">
        <v>8.2100000000000009</v>
      </c>
      <c r="C5" s="20">
        <v>185.44</v>
      </c>
      <c r="D5" s="13">
        <v>4505800</v>
      </c>
    </row>
    <row r="6" spans="1:4" x14ac:dyDescent="0.2">
      <c r="A6" s="3" t="s">
        <v>14</v>
      </c>
      <c r="B6" s="8">
        <v>8.8000000000000007</v>
      </c>
      <c r="C6" s="20">
        <v>182.46</v>
      </c>
      <c r="D6" s="13">
        <v>23342600</v>
      </c>
    </row>
    <row r="7" spans="1:4" x14ac:dyDescent="0.2">
      <c r="A7" s="3" t="s">
        <v>22</v>
      </c>
      <c r="B7" s="8">
        <v>6.2</v>
      </c>
      <c r="C7" s="20">
        <v>178.41</v>
      </c>
      <c r="D7" s="13">
        <v>5042700</v>
      </c>
    </row>
    <row r="8" spans="1:4" x14ac:dyDescent="0.2">
      <c r="A8" s="2" t="s">
        <v>5</v>
      </c>
      <c r="B8" s="7">
        <v>14.54</v>
      </c>
      <c r="C8" s="20">
        <v>178.2</v>
      </c>
      <c r="D8" s="13">
        <v>35181700</v>
      </c>
    </row>
    <row r="9" spans="1:4" x14ac:dyDescent="0.2">
      <c r="A9" s="3" t="s">
        <v>8</v>
      </c>
      <c r="B9" s="8">
        <v>11.26</v>
      </c>
      <c r="C9" s="20">
        <v>151.9</v>
      </c>
      <c r="D9" s="13">
        <v>60990300</v>
      </c>
    </row>
    <row r="10" spans="1:4" x14ac:dyDescent="0.2">
      <c r="A10" s="3" t="s">
        <v>12</v>
      </c>
      <c r="B10" s="8">
        <v>10.08</v>
      </c>
      <c r="C10" s="20">
        <v>147.22</v>
      </c>
      <c r="D10" s="13">
        <v>49262700</v>
      </c>
    </row>
    <row r="11" spans="1:4" x14ac:dyDescent="0.2">
      <c r="A11" s="3" t="s">
        <v>9</v>
      </c>
      <c r="B11" s="8">
        <v>11.08</v>
      </c>
      <c r="C11" s="20">
        <v>138.85</v>
      </c>
      <c r="D11" s="13">
        <v>4627200</v>
      </c>
    </row>
    <row r="12" spans="1:4" x14ac:dyDescent="0.2">
      <c r="A12" s="3" t="s">
        <v>18</v>
      </c>
      <c r="B12" s="8">
        <v>7.28</v>
      </c>
      <c r="C12" s="20">
        <v>121</v>
      </c>
      <c r="D12" s="13">
        <v>127143600</v>
      </c>
    </row>
    <row r="13" spans="1:4" x14ac:dyDescent="0.2">
      <c r="A13" s="3" t="s">
        <v>7</v>
      </c>
      <c r="B13" s="8">
        <v>12.71</v>
      </c>
      <c r="C13" s="20">
        <v>116.02</v>
      </c>
      <c r="D13" s="13">
        <v>11128000</v>
      </c>
    </row>
    <row r="14" spans="1:4" x14ac:dyDescent="0.2">
      <c r="A14" s="2" t="s">
        <v>6</v>
      </c>
      <c r="B14" s="7">
        <v>13.62</v>
      </c>
      <c r="C14" s="20">
        <v>115.85</v>
      </c>
      <c r="D14" s="13">
        <v>46927000</v>
      </c>
    </row>
    <row r="15" spans="1:4" x14ac:dyDescent="0.2">
      <c r="A15" s="2" t="s">
        <v>3</v>
      </c>
      <c r="B15" s="7">
        <v>17.420000000000002</v>
      </c>
      <c r="C15" s="20">
        <v>107.82</v>
      </c>
      <c r="D15" s="13">
        <v>7733100</v>
      </c>
    </row>
    <row r="16" spans="1:4" x14ac:dyDescent="0.2">
      <c r="A16" s="2" t="s">
        <v>4</v>
      </c>
      <c r="B16" s="7">
        <v>17.350000000000001</v>
      </c>
      <c r="C16" s="20">
        <v>101.45</v>
      </c>
      <c r="D16" s="13">
        <v>63136300</v>
      </c>
    </row>
    <row r="17" spans="1:4" x14ac:dyDescent="0.2">
      <c r="A17" s="3" t="s">
        <v>21</v>
      </c>
      <c r="B17" s="8">
        <v>6.3</v>
      </c>
      <c r="C17" s="20">
        <v>96.78</v>
      </c>
      <c r="D17" s="13">
        <v>9571100</v>
      </c>
    </row>
    <row r="18" spans="1:4" x14ac:dyDescent="0.2">
      <c r="A18" s="3" t="s">
        <v>20</v>
      </c>
      <c r="B18" s="8">
        <v>6.7</v>
      </c>
      <c r="C18" s="20">
        <v>90.15</v>
      </c>
      <c r="D18" s="13">
        <v>8077800</v>
      </c>
    </row>
    <row r="19" spans="1:4" x14ac:dyDescent="0.2">
      <c r="A19" s="3" t="s">
        <v>11</v>
      </c>
      <c r="B19" s="8">
        <v>10.1</v>
      </c>
      <c r="C19" s="20">
        <v>88.2</v>
      </c>
      <c r="D19" s="13">
        <v>10608200</v>
      </c>
    </row>
    <row r="20" spans="1:4" x14ac:dyDescent="0.2">
      <c r="A20" s="3" t="s">
        <v>17</v>
      </c>
      <c r="B20" s="8">
        <v>7.4</v>
      </c>
      <c r="C20" s="20">
        <v>86.82</v>
      </c>
      <c r="D20" s="13">
        <v>64291300</v>
      </c>
    </row>
    <row r="21" spans="1:4" x14ac:dyDescent="0.2">
      <c r="A21" s="3" t="s">
        <v>24</v>
      </c>
      <c r="B21" s="8">
        <v>5.45</v>
      </c>
      <c r="C21" s="20">
        <v>81.73</v>
      </c>
      <c r="D21" s="13">
        <v>2072000</v>
      </c>
    </row>
    <row r="22" spans="1:4" x14ac:dyDescent="0.2">
      <c r="A22" s="3" t="s">
        <v>13</v>
      </c>
      <c r="B22" s="8">
        <v>9.1999999999999993</v>
      </c>
      <c r="C22" s="20">
        <v>74.22</v>
      </c>
      <c r="D22" s="13">
        <v>5426300</v>
      </c>
    </row>
    <row r="23" spans="1:4" x14ac:dyDescent="0.2">
      <c r="A23" s="3" t="s">
        <v>15</v>
      </c>
      <c r="B23" s="8">
        <v>8.6</v>
      </c>
      <c r="C23" s="20">
        <v>73.25</v>
      </c>
      <c r="D23" s="13">
        <v>16759200</v>
      </c>
    </row>
    <row r="24" spans="1:4" x14ac:dyDescent="0.2">
      <c r="A24" s="3" t="s">
        <v>19</v>
      </c>
      <c r="B24" s="8">
        <v>7</v>
      </c>
      <c r="C24" s="20">
        <v>72.88</v>
      </c>
      <c r="D24" s="13">
        <v>8495100</v>
      </c>
    </row>
    <row r="25" spans="1:4" x14ac:dyDescent="0.2">
      <c r="A25" s="3" t="s">
        <v>23</v>
      </c>
      <c r="B25" s="8">
        <v>5.85</v>
      </c>
      <c r="C25" s="20">
        <v>65.09</v>
      </c>
      <c r="D25" s="13">
        <v>11104500</v>
      </c>
    </row>
    <row r="26" spans="1:4" x14ac:dyDescent="0.2">
      <c r="A26" s="3" t="s">
        <v>25</v>
      </c>
      <c r="B26" s="8">
        <v>5.16</v>
      </c>
      <c r="C26" s="20">
        <v>64.31</v>
      </c>
      <c r="D26" s="13">
        <v>5619100</v>
      </c>
    </row>
    <row r="27" spans="1:4" x14ac:dyDescent="0.2">
      <c r="A27" s="3" t="s">
        <v>10</v>
      </c>
      <c r="B27" s="8">
        <v>10.35</v>
      </c>
      <c r="C27" s="20">
        <v>61.19</v>
      </c>
      <c r="D27" s="13">
        <v>82726600</v>
      </c>
    </row>
    <row r="29" spans="1:4" x14ac:dyDescent="0.2">
      <c r="A29" s="21"/>
      <c r="B29" s="21"/>
    </row>
    <row r="30" spans="1:4" x14ac:dyDescent="0.2">
      <c r="A30" s="22"/>
      <c r="B30" s="22"/>
    </row>
    <row r="31" spans="1:4" x14ac:dyDescent="0.2">
      <c r="A31" s="23"/>
      <c r="B31" s="23"/>
    </row>
    <row r="32" spans="1:4" x14ac:dyDescent="0.2">
      <c r="A32" s="24"/>
      <c r="B32" s="24"/>
    </row>
    <row r="33" spans="1:2" x14ac:dyDescent="0.2">
      <c r="A33" s="25"/>
      <c r="B33" s="25"/>
    </row>
    <row r="41" spans="1:2" x14ac:dyDescent="0.2">
      <c r="A41" s="21" t="s">
        <v>51</v>
      </c>
    </row>
    <row r="42" spans="1:2" x14ac:dyDescent="0.2">
      <c r="A42" s="22" t="s">
        <v>84</v>
      </c>
    </row>
    <row r="43" spans="1:2" x14ac:dyDescent="0.2">
      <c r="A43" s="24" t="s">
        <v>32</v>
      </c>
    </row>
    <row r="44" spans="1:2" x14ac:dyDescent="0.2">
      <c r="A44" s="25" t="s">
        <v>33</v>
      </c>
    </row>
  </sheetData>
  <sortState ref="A2:D26">
    <sortCondition descending="1" ref="C2:C26"/>
  </sortState>
  <pageMargins left="0.75" right="0.75" top="1" bottom="1" header="0.5" footer="0.5"/>
  <pageSetup paperSize="9" orientation="portrait" horizontalDpi="4294967292" verticalDpi="4294967292"/>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4"/>
  <sheetViews>
    <sheetView showGridLines="0" workbookViewId="0">
      <selection activeCell="A31" sqref="A31"/>
    </sheetView>
  </sheetViews>
  <sheetFormatPr baseColWidth="10" defaultRowHeight="16" x14ac:dyDescent="0.2"/>
  <cols>
    <col min="1" max="1" width="14.33203125" bestFit="1" customWidth="1"/>
    <col min="3" max="3" width="17.5" bestFit="1" customWidth="1"/>
  </cols>
  <sheetData>
    <row r="1" spans="1:4" x14ac:dyDescent="0.2">
      <c r="A1" s="81" t="s">
        <v>265</v>
      </c>
    </row>
    <row r="2" spans="1:4" ht="48" x14ac:dyDescent="0.2">
      <c r="A2" s="1" t="s">
        <v>0</v>
      </c>
      <c r="B2" s="6" t="s">
        <v>26</v>
      </c>
      <c r="C2" s="30" t="s">
        <v>48</v>
      </c>
      <c r="D2" s="33" t="s">
        <v>28</v>
      </c>
    </row>
    <row r="3" spans="1:4" x14ac:dyDescent="0.2">
      <c r="A3" s="2" t="s">
        <v>79</v>
      </c>
      <c r="B3" s="7">
        <v>18.48</v>
      </c>
      <c r="C3" s="67">
        <v>1291</v>
      </c>
      <c r="D3" s="58">
        <v>5411700</v>
      </c>
    </row>
    <row r="4" spans="1:4" x14ac:dyDescent="0.2">
      <c r="A4" s="2" t="s">
        <v>25</v>
      </c>
      <c r="B4" s="7">
        <v>5.16</v>
      </c>
      <c r="C4" s="57">
        <v>746</v>
      </c>
      <c r="D4" s="57">
        <v>5619100</v>
      </c>
    </row>
    <row r="5" spans="1:4" x14ac:dyDescent="0.2">
      <c r="A5" s="2" t="s">
        <v>1</v>
      </c>
      <c r="B5" s="7">
        <v>20.32</v>
      </c>
      <c r="C5" s="57">
        <v>717</v>
      </c>
      <c r="D5" s="57">
        <v>320050700</v>
      </c>
    </row>
    <row r="6" spans="1:4" x14ac:dyDescent="0.2">
      <c r="A6" s="2" t="s">
        <v>20</v>
      </c>
      <c r="B6" s="7">
        <v>6.7</v>
      </c>
      <c r="C6" s="57">
        <v>707</v>
      </c>
      <c r="D6" s="57">
        <v>8077800</v>
      </c>
    </row>
    <row r="7" spans="1:4" x14ac:dyDescent="0.2">
      <c r="A7" s="2" t="s">
        <v>14</v>
      </c>
      <c r="B7" s="7">
        <v>8.8000000000000007</v>
      </c>
      <c r="C7" s="57">
        <v>637</v>
      </c>
      <c r="D7" s="57">
        <v>23342600</v>
      </c>
    </row>
    <row r="8" spans="1:4" x14ac:dyDescent="0.2">
      <c r="A8" s="2" t="s">
        <v>3</v>
      </c>
      <c r="B8" s="7">
        <v>17.420000000000002</v>
      </c>
      <c r="C8" s="29">
        <v>633</v>
      </c>
      <c r="D8" s="13">
        <v>7733100</v>
      </c>
    </row>
    <row r="9" spans="1:4" x14ac:dyDescent="0.2">
      <c r="A9" s="3" t="s">
        <v>16</v>
      </c>
      <c r="B9" s="8">
        <v>8.2100000000000009</v>
      </c>
      <c r="C9" s="29">
        <v>621</v>
      </c>
      <c r="D9" s="13">
        <v>4505800</v>
      </c>
    </row>
    <row r="10" spans="1:4" x14ac:dyDescent="0.2">
      <c r="A10" s="3" t="s">
        <v>10</v>
      </c>
      <c r="B10" s="8">
        <v>10.35</v>
      </c>
      <c r="C10" s="29">
        <v>602</v>
      </c>
      <c r="D10" s="13">
        <v>82726600</v>
      </c>
    </row>
    <row r="11" spans="1:4" x14ac:dyDescent="0.2">
      <c r="A11" s="3" t="s">
        <v>9</v>
      </c>
      <c r="B11" s="8">
        <v>11.08</v>
      </c>
      <c r="C11" s="29">
        <v>589</v>
      </c>
      <c r="D11" s="13">
        <v>4627200</v>
      </c>
    </row>
    <row r="12" spans="1:4" x14ac:dyDescent="0.2">
      <c r="A12" s="3" t="s">
        <v>19</v>
      </c>
      <c r="B12" s="8">
        <v>7</v>
      </c>
      <c r="C12" s="29">
        <v>577</v>
      </c>
      <c r="D12" s="13">
        <v>8495100</v>
      </c>
    </row>
    <row r="13" spans="1:4" x14ac:dyDescent="0.2">
      <c r="A13" s="3" t="s">
        <v>17</v>
      </c>
      <c r="B13" s="8">
        <v>7.4</v>
      </c>
      <c r="C13" s="29">
        <v>542</v>
      </c>
      <c r="D13" s="13">
        <v>64291300</v>
      </c>
    </row>
    <row r="14" spans="1:4" x14ac:dyDescent="0.2">
      <c r="A14" s="3" t="s">
        <v>15</v>
      </c>
      <c r="B14" s="8">
        <v>8.6</v>
      </c>
      <c r="C14" s="29">
        <v>528</v>
      </c>
      <c r="D14" s="13">
        <v>16759200</v>
      </c>
    </row>
    <row r="15" spans="1:4" x14ac:dyDescent="0.2">
      <c r="A15" s="3" t="s">
        <v>7</v>
      </c>
      <c r="B15" s="8">
        <v>12.71</v>
      </c>
      <c r="C15" s="29">
        <v>502</v>
      </c>
      <c r="D15" s="13">
        <v>11128000</v>
      </c>
    </row>
    <row r="16" spans="1:4" x14ac:dyDescent="0.2">
      <c r="A16" s="3" t="s">
        <v>22</v>
      </c>
      <c r="B16" s="8">
        <v>6.2</v>
      </c>
      <c r="C16" s="29">
        <v>499</v>
      </c>
      <c r="D16" s="13">
        <v>5042700</v>
      </c>
    </row>
    <row r="17" spans="1:4" x14ac:dyDescent="0.2">
      <c r="A17" s="3" t="s">
        <v>13</v>
      </c>
      <c r="B17" s="8">
        <v>9.1999999999999993</v>
      </c>
      <c r="C17" s="29">
        <v>494</v>
      </c>
      <c r="D17" s="13">
        <v>5426300</v>
      </c>
    </row>
    <row r="18" spans="1:4" x14ac:dyDescent="0.2">
      <c r="A18" s="2" t="s">
        <v>4</v>
      </c>
      <c r="B18" s="7">
        <v>17.350000000000001</v>
      </c>
      <c r="C18" s="29">
        <v>489</v>
      </c>
      <c r="D18" s="13">
        <v>63136300</v>
      </c>
    </row>
    <row r="19" spans="1:4" x14ac:dyDescent="0.2">
      <c r="A19" s="3" t="s">
        <v>8</v>
      </c>
      <c r="B19" s="8">
        <v>11.26</v>
      </c>
      <c r="C19" s="29">
        <v>485</v>
      </c>
      <c r="D19" s="13">
        <v>60990300</v>
      </c>
    </row>
    <row r="20" spans="1:4" x14ac:dyDescent="0.2">
      <c r="A20" s="3" t="s">
        <v>21</v>
      </c>
      <c r="B20" s="8">
        <v>6.3</v>
      </c>
      <c r="C20" s="29">
        <v>460</v>
      </c>
      <c r="D20" s="13">
        <v>9571100</v>
      </c>
    </row>
    <row r="21" spans="1:4" x14ac:dyDescent="0.2">
      <c r="A21" s="2" t="s">
        <v>6</v>
      </c>
      <c r="B21" s="7">
        <v>13.62</v>
      </c>
      <c r="C21" s="29">
        <v>446</v>
      </c>
      <c r="D21" s="13">
        <v>46927000</v>
      </c>
    </row>
    <row r="22" spans="1:4" x14ac:dyDescent="0.2">
      <c r="A22" s="3" t="s">
        <v>23</v>
      </c>
      <c r="B22" s="8">
        <v>5.85</v>
      </c>
      <c r="C22" s="29">
        <v>442</v>
      </c>
      <c r="D22" s="13">
        <v>11104500</v>
      </c>
    </row>
    <row r="23" spans="1:4" x14ac:dyDescent="0.2">
      <c r="A23" s="3" t="s">
        <v>11</v>
      </c>
      <c r="B23" s="8">
        <v>10.1</v>
      </c>
      <c r="C23" s="29">
        <v>433</v>
      </c>
      <c r="D23" s="13">
        <v>10608200</v>
      </c>
    </row>
    <row r="24" spans="1:4" x14ac:dyDescent="0.2">
      <c r="A24" s="3" t="s">
        <v>24</v>
      </c>
      <c r="B24" s="8">
        <v>5.45</v>
      </c>
      <c r="C24" s="29">
        <v>412</v>
      </c>
      <c r="D24" s="13">
        <v>2072000</v>
      </c>
    </row>
    <row r="25" spans="1:4" x14ac:dyDescent="0.2">
      <c r="A25" s="2" t="s">
        <v>5</v>
      </c>
      <c r="B25" s="7">
        <v>14.54</v>
      </c>
      <c r="C25" s="29">
        <v>382</v>
      </c>
      <c r="D25" s="13">
        <v>35181700</v>
      </c>
    </row>
    <row r="26" spans="1:4" x14ac:dyDescent="0.2">
      <c r="A26" s="3" t="s">
        <v>12</v>
      </c>
      <c r="B26" s="8">
        <v>10.08</v>
      </c>
      <c r="C26" s="29">
        <v>365</v>
      </c>
      <c r="D26" s="13">
        <v>49262700</v>
      </c>
    </row>
    <row r="27" spans="1:4" x14ac:dyDescent="0.2">
      <c r="A27" s="3" t="s">
        <v>18</v>
      </c>
      <c r="B27" s="8">
        <v>7.28</v>
      </c>
      <c r="C27" s="29">
        <v>356</v>
      </c>
      <c r="D27" s="13">
        <v>127143600</v>
      </c>
    </row>
    <row r="29" spans="1:4" x14ac:dyDescent="0.2">
      <c r="A29" s="36" t="s">
        <v>91</v>
      </c>
    </row>
    <row r="39" spans="1:1" x14ac:dyDescent="0.2">
      <c r="A39" s="31" t="s">
        <v>30</v>
      </c>
    </row>
    <row r="40" spans="1:1" x14ac:dyDescent="0.2">
      <c r="A40" s="32" t="s">
        <v>85</v>
      </c>
    </row>
    <row r="41" spans="1:1" x14ac:dyDescent="0.2">
      <c r="A41" s="32" t="s">
        <v>70</v>
      </c>
    </row>
    <row r="42" spans="1:1" x14ac:dyDescent="0.2">
      <c r="A42" s="31" t="s">
        <v>32</v>
      </c>
    </row>
    <row r="43" spans="1:1" x14ac:dyDescent="0.2">
      <c r="A43" s="32" t="s">
        <v>49</v>
      </c>
    </row>
    <row r="44" spans="1:1" x14ac:dyDescent="0.2">
      <c r="A44" s="32" t="s">
        <v>50</v>
      </c>
    </row>
  </sheetData>
  <sortState ref="A2:D26">
    <sortCondition descending="1" ref="C2:C26"/>
  </sortState>
  <pageMargins left="0.75" right="0.75" top="1" bottom="1" header="0.5" footer="0.5"/>
  <pageSetup paperSize="9" orientation="portrait" horizontalDpi="4294967292" verticalDpi="4294967292"/>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showGridLines="0" workbookViewId="0">
      <selection activeCell="A29" sqref="A29"/>
    </sheetView>
  </sheetViews>
  <sheetFormatPr baseColWidth="10" defaultRowHeight="16" x14ac:dyDescent="0.2"/>
  <cols>
    <col min="1" max="1" width="13.83203125" customWidth="1"/>
    <col min="2" max="2" width="9.6640625" bestFit="1" customWidth="1"/>
    <col min="3" max="3" width="12.33203125" customWidth="1"/>
  </cols>
  <sheetData>
    <row r="1" spans="1:4" x14ac:dyDescent="0.2">
      <c r="A1" s="28" t="s">
        <v>266</v>
      </c>
    </row>
    <row r="2" spans="1:4" ht="64" x14ac:dyDescent="0.2">
      <c r="A2" s="1" t="s">
        <v>0</v>
      </c>
      <c r="B2" s="6" t="s">
        <v>26</v>
      </c>
      <c r="C2" s="56" t="s">
        <v>92</v>
      </c>
      <c r="D2" s="56" t="s">
        <v>28</v>
      </c>
    </row>
    <row r="3" spans="1:4" x14ac:dyDescent="0.2">
      <c r="A3" s="2" t="s">
        <v>1</v>
      </c>
      <c r="B3" s="7">
        <v>20.32</v>
      </c>
      <c r="C3" s="29">
        <v>17.02021633840285</v>
      </c>
      <c r="D3" s="29">
        <v>320050700</v>
      </c>
    </row>
    <row r="4" spans="1:4" x14ac:dyDescent="0.2">
      <c r="A4" s="3" t="s">
        <v>14</v>
      </c>
      <c r="B4" s="8">
        <v>8.8000000000000007</v>
      </c>
      <c r="C4" s="29">
        <v>16.519209916694805</v>
      </c>
      <c r="D4" s="29">
        <v>23342600</v>
      </c>
    </row>
    <row r="5" spans="1:4" x14ac:dyDescent="0.2">
      <c r="A5" s="2" t="s">
        <v>5</v>
      </c>
      <c r="B5" s="7">
        <v>14.54</v>
      </c>
      <c r="C5" s="29">
        <v>14.135813379114913</v>
      </c>
      <c r="D5" s="29">
        <v>35181700</v>
      </c>
    </row>
    <row r="6" spans="1:4" x14ac:dyDescent="0.2">
      <c r="A6" s="3" t="s">
        <v>12</v>
      </c>
      <c r="B6" s="8">
        <v>10.08</v>
      </c>
      <c r="C6" s="29">
        <v>11.840756866690345</v>
      </c>
      <c r="D6" s="29">
        <v>49262700</v>
      </c>
    </row>
    <row r="7" spans="1:4" x14ac:dyDescent="0.2">
      <c r="A7" s="3" t="s">
        <v>13</v>
      </c>
      <c r="B7" s="8">
        <v>9.1999999999999993</v>
      </c>
      <c r="C7" s="29">
        <v>10.164046098637931</v>
      </c>
      <c r="D7" s="29">
        <v>5426300</v>
      </c>
    </row>
    <row r="8" spans="1:4" x14ac:dyDescent="0.2">
      <c r="A8" s="3" t="s">
        <v>15</v>
      </c>
      <c r="B8" s="8">
        <v>8.6</v>
      </c>
      <c r="C8" s="29">
        <v>10.064489739876549</v>
      </c>
      <c r="D8" s="29">
        <v>16759200</v>
      </c>
    </row>
    <row r="9" spans="1:4" x14ac:dyDescent="0.2">
      <c r="A9" s="3" t="s">
        <v>18</v>
      </c>
      <c r="B9" s="8">
        <v>7.28</v>
      </c>
      <c r="C9" s="29">
        <v>9.2918343034330171</v>
      </c>
      <c r="D9" s="29">
        <v>127143600</v>
      </c>
    </row>
    <row r="10" spans="1:4" x14ac:dyDescent="0.2">
      <c r="A10" s="3" t="s">
        <v>22</v>
      </c>
      <c r="B10" s="8">
        <v>6.2</v>
      </c>
      <c r="C10" s="29">
        <v>9.1928790685729798</v>
      </c>
      <c r="D10" s="29">
        <v>5042700</v>
      </c>
    </row>
    <row r="11" spans="1:4" x14ac:dyDescent="0.2">
      <c r="A11" s="2" t="s">
        <v>3</v>
      </c>
      <c r="B11" s="7">
        <v>17.420000000000002</v>
      </c>
      <c r="C11" s="29">
        <v>8.9524135311236464</v>
      </c>
      <c r="D11" s="29">
        <v>7733100</v>
      </c>
    </row>
    <row r="12" spans="1:4" x14ac:dyDescent="0.2">
      <c r="A12" s="3" t="s">
        <v>10</v>
      </c>
      <c r="B12" s="8">
        <v>10.35</v>
      </c>
      <c r="C12" s="29">
        <v>8.9178328459294924</v>
      </c>
      <c r="D12" s="29">
        <v>82726600</v>
      </c>
    </row>
    <row r="13" spans="1:4" x14ac:dyDescent="0.2">
      <c r="A13" s="3" t="s">
        <v>23</v>
      </c>
      <c r="B13" s="8">
        <v>5.85</v>
      </c>
      <c r="C13" s="29">
        <v>8.8493983024950609</v>
      </c>
      <c r="D13" s="29">
        <v>11104500</v>
      </c>
    </row>
    <row r="14" spans="1:4" x14ac:dyDescent="0.2">
      <c r="A14" s="3" t="s">
        <v>9</v>
      </c>
      <c r="B14" s="8">
        <v>11.08</v>
      </c>
      <c r="C14" s="29">
        <v>7.880759326288227</v>
      </c>
      <c r="D14" s="29">
        <v>4627200</v>
      </c>
    </row>
    <row r="15" spans="1:4" x14ac:dyDescent="0.2">
      <c r="A15" s="3" t="s">
        <v>19</v>
      </c>
      <c r="B15" s="8">
        <v>7</v>
      </c>
      <c r="C15" s="29">
        <v>7.7699834227933673</v>
      </c>
      <c r="D15" s="29">
        <v>8495100</v>
      </c>
    </row>
    <row r="16" spans="1:4" x14ac:dyDescent="0.2">
      <c r="A16" s="3" t="s">
        <v>7</v>
      </c>
      <c r="B16" s="8">
        <v>12.71</v>
      </c>
      <c r="C16" s="29">
        <v>7.5560577685602173</v>
      </c>
      <c r="D16" s="29">
        <v>11128000</v>
      </c>
    </row>
    <row r="17" spans="1:4" x14ac:dyDescent="0.2">
      <c r="A17" s="3" t="s">
        <v>24</v>
      </c>
      <c r="B17" s="8">
        <v>5.45</v>
      </c>
      <c r="C17" s="29">
        <v>7.5042597022763058</v>
      </c>
      <c r="D17" s="29">
        <v>2072000</v>
      </c>
    </row>
    <row r="18" spans="1:4" x14ac:dyDescent="0.2">
      <c r="A18" s="3" t="s">
        <v>25</v>
      </c>
      <c r="B18" s="8">
        <v>5.16</v>
      </c>
      <c r="C18" s="29">
        <v>7.2483287174099891</v>
      </c>
      <c r="D18" s="29">
        <v>5619100</v>
      </c>
    </row>
    <row r="19" spans="1:4" x14ac:dyDescent="0.2">
      <c r="A19" s="3" t="s">
        <v>16</v>
      </c>
      <c r="B19" s="8">
        <v>8.2100000000000009</v>
      </c>
      <c r="C19" s="29">
        <v>7.1240508667883224</v>
      </c>
      <c r="D19" s="29">
        <v>4505800</v>
      </c>
    </row>
    <row r="20" spans="1:4" x14ac:dyDescent="0.2">
      <c r="A20" s="2" t="s">
        <v>4</v>
      </c>
      <c r="B20" s="7">
        <v>17.350000000000001</v>
      </c>
      <c r="C20" s="29">
        <v>7.0857320860277753</v>
      </c>
      <c r="D20" s="29">
        <v>63136300</v>
      </c>
    </row>
    <row r="21" spans="1:4" x14ac:dyDescent="0.2">
      <c r="A21" s="3" t="s">
        <v>8</v>
      </c>
      <c r="B21" s="8">
        <v>11.26</v>
      </c>
      <c r="C21" s="29">
        <v>6.7025576138303347</v>
      </c>
      <c r="D21" s="29">
        <v>60990300</v>
      </c>
    </row>
    <row r="22" spans="1:4" x14ac:dyDescent="0.2">
      <c r="A22" s="2" t="s">
        <v>6</v>
      </c>
      <c r="B22" s="7">
        <v>13.62</v>
      </c>
      <c r="C22" s="29">
        <v>5.790764234250326</v>
      </c>
      <c r="D22" s="29">
        <v>46927000</v>
      </c>
    </row>
    <row r="23" spans="1:4" x14ac:dyDescent="0.2">
      <c r="A23" s="3" t="s">
        <v>21</v>
      </c>
      <c r="B23" s="8">
        <v>6.3</v>
      </c>
      <c r="C23" s="29">
        <v>5.5184214812387014</v>
      </c>
      <c r="D23" s="29">
        <v>9571100</v>
      </c>
    </row>
    <row r="24" spans="1:4" x14ac:dyDescent="0.2">
      <c r="A24" s="3" t="s">
        <v>17</v>
      </c>
      <c r="B24" s="8">
        <v>7.4</v>
      </c>
      <c r="C24" s="29">
        <v>5.1854106090455669</v>
      </c>
      <c r="D24" s="29">
        <v>64291300</v>
      </c>
    </row>
    <row r="25" spans="1:4" x14ac:dyDescent="0.2">
      <c r="A25" s="3" t="s">
        <v>11</v>
      </c>
      <c r="B25" s="8">
        <v>10.1</v>
      </c>
      <c r="C25" s="29">
        <v>4.7098496243450185</v>
      </c>
      <c r="D25" s="29">
        <v>10608200</v>
      </c>
    </row>
    <row r="26" spans="1:4" x14ac:dyDescent="0.2">
      <c r="A26" s="3" t="s">
        <v>20</v>
      </c>
      <c r="B26" s="8">
        <v>6.7</v>
      </c>
      <c r="C26" s="29">
        <v>4.6252299239750077</v>
      </c>
      <c r="D26" s="29">
        <v>8077800</v>
      </c>
    </row>
    <row r="27" spans="1:4" x14ac:dyDescent="0.2">
      <c r="A27" s="3" t="s">
        <v>2</v>
      </c>
      <c r="B27" s="8">
        <v>18.48</v>
      </c>
      <c r="C27" s="29">
        <v>4.3201514362328064</v>
      </c>
      <c r="D27" s="29">
        <v>5411700</v>
      </c>
    </row>
    <row r="39" spans="1:1" x14ac:dyDescent="0.2">
      <c r="A39" s="37" t="s">
        <v>51</v>
      </c>
    </row>
    <row r="40" spans="1:1" x14ac:dyDescent="0.2">
      <c r="A40" s="36" t="s">
        <v>95</v>
      </c>
    </row>
    <row r="41" spans="1:1" x14ac:dyDescent="0.2">
      <c r="A41" s="36" t="s">
        <v>94</v>
      </c>
    </row>
    <row r="42" spans="1:1" x14ac:dyDescent="0.2">
      <c r="A42" s="37" t="s">
        <v>32</v>
      </c>
    </row>
    <row r="43" spans="1:1" x14ac:dyDescent="0.2">
      <c r="A43" s="36" t="s">
        <v>93</v>
      </c>
    </row>
  </sheetData>
  <sortState ref="A2:D26">
    <sortCondition descending="1" ref="C2:C26"/>
  </sortState>
  <pageMargins left="0.75" right="0.75" top="1" bottom="1" header="0.5" footer="0.5"/>
  <pageSetup paperSize="9" orientation="portrait" horizontalDpi="4294967292" verticalDpi="4294967292"/>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40"/>
  <sheetViews>
    <sheetView workbookViewId="0">
      <selection activeCell="A42" sqref="A42"/>
    </sheetView>
  </sheetViews>
  <sheetFormatPr baseColWidth="10" defaultRowHeight="16" x14ac:dyDescent="0.2"/>
  <sheetData>
    <row r="1" spans="1:1" x14ac:dyDescent="0.2">
      <c r="A1" s="28" t="s">
        <v>267</v>
      </c>
    </row>
    <row r="40" spans="1:1" x14ac:dyDescent="0.2">
      <c r="A40" t="s">
        <v>268</v>
      </c>
    </row>
  </sheetData>
  <pageMargins left="0.75" right="0.75" top="1" bottom="1" header="0.5" footer="0.5"/>
  <pageSetup paperSize="9" orientation="portrait" horizontalDpi="4294967292" verticalDpi="4294967292"/>
  <drawing r:id="rId1"/>
  <legacyDrawing r:id="rId2"/>
  <oleObjects>
    <mc:AlternateContent xmlns:mc="http://schemas.openxmlformats.org/markup-compatibility/2006">
      <mc:Choice Requires="x14">
        <oleObject progId="Word.Document.12" shapeId="50177" r:id="rId3">
          <objectPr defaultSize="0" autoPict="0" r:id="rId4">
            <anchor moveWithCells="1">
              <from>
                <xdr:col>1</xdr:col>
                <xdr:colOff>0</xdr:colOff>
                <xdr:row>2</xdr:row>
                <xdr:rowOff>0</xdr:rowOff>
              </from>
              <to>
                <xdr:col>10</xdr:col>
                <xdr:colOff>152400</xdr:colOff>
                <xdr:row>37</xdr:row>
                <xdr:rowOff>114300</xdr:rowOff>
              </to>
            </anchor>
          </objectPr>
        </oleObject>
      </mc:Choice>
      <mc:Fallback>
        <oleObject progId="Word.Document.12" shapeId="50177" r:id="rId3"/>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showGridLines="0" workbookViewId="0">
      <selection activeCell="A32" sqref="A32"/>
    </sheetView>
  </sheetViews>
  <sheetFormatPr baseColWidth="10" defaultRowHeight="16" x14ac:dyDescent="0.2"/>
  <cols>
    <col min="1" max="1" width="14.33203125" bestFit="1" customWidth="1"/>
    <col min="3" max="3" width="14.6640625" customWidth="1"/>
  </cols>
  <sheetData>
    <row r="1" spans="1:4" x14ac:dyDescent="0.2">
      <c r="A1" s="28" t="s">
        <v>269</v>
      </c>
    </row>
    <row r="2" spans="1:4" ht="80" x14ac:dyDescent="0.2">
      <c r="A2" s="1" t="s">
        <v>0</v>
      </c>
      <c r="B2" s="6" t="s">
        <v>26</v>
      </c>
      <c r="C2" s="40" t="s">
        <v>58</v>
      </c>
      <c r="D2" s="33" t="s">
        <v>28</v>
      </c>
    </row>
    <row r="3" spans="1:4" ht="17" x14ac:dyDescent="0.25">
      <c r="A3" s="2" t="s">
        <v>1</v>
      </c>
      <c r="B3" s="7">
        <v>20.32</v>
      </c>
      <c r="C3" s="111">
        <v>10.08</v>
      </c>
      <c r="D3" s="13">
        <v>320050700</v>
      </c>
    </row>
    <row r="4" spans="1:4" ht="17" x14ac:dyDescent="0.25">
      <c r="A4" s="3" t="s">
        <v>79</v>
      </c>
      <c r="B4" s="8">
        <v>18.48</v>
      </c>
      <c r="C4" s="69">
        <v>1.35</v>
      </c>
      <c r="D4" s="66">
        <v>5411700</v>
      </c>
    </row>
    <row r="5" spans="1:4" ht="17" x14ac:dyDescent="0.25">
      <c r="A5" s="2" t="s">
        <v>3</v>
      </c>
      <c r="B5" s="7">
        <v>17.420000000000002</v>
      </c>
      <c r="C5" s="69">
        <v>2.93</v>
      </c>
      <c r="D5" s="13">
        <v>7733100</v>
      </c>
    </row>
    <row r="6" spans="1:4" ht="17" x14ac:dyDescent="0.25">
      <c r="A6" s="2" t="s">
        <v>4</v>
      </c>
      <c r="B6" s="7">
        <v>17.350000000000001</v>
      </c>
      <c r="C6" s="69">
        <v>2.06</v>
      </c>
      <c r="D6" s="13">
        <v>63136300</v>
      </c>
    </row>
    <row r="7" spans="1:4" ht="17" x14ac:dyDescent="0.25">
      <c r="A7" s="2" t="s">
        <v>5</v>
      </c>
      <c r="B7" s="7">
        <v>14.54</v>
      </c>
      <c r="C7" s="69">
        <v>0.84</v>
      </c>
      <c r="D7" s="13">
        <v>35181700</v>
      </c>
    </row>
    <row r="8" spans="1:4" ht="17" x14ac:dyDescent="0.25">
      <c r="A8" s="2" t="s">
        <v>6</v>
      </c>
      <c r="B8" s="7">
        <v>13.62</v>
      </c>
      <c r="C8" s="69">
        <v>1.25</v>
      </c>
      <c r="D8" s="13">
        <v>46927000</v>
      </c>
    </row>
    <row r="9" spans="1:4" ht="17" x14ac:dyDescent="0.25">
      <c r="A9" s="3" t="s">
        <v>7</v>
      </c>
      <c r="B9" s="8">
        <v>12.71</v>
      </c>
      <c r="C9" s="69">
        <v>1.77</v>
      </c>
      <c r="D9" s="13">
        <v>11128000</v>
      </c>
    </row>
    <row r="10" spans="1:4" ht="17" x14ac:dyDescent="0.25">
      <c r="A10" s="3" t="s">
        <v>8</v>
      </c>
      <c r="B10" s="8">
        <v>11.26</v>
      </c>
      <c r="C10" s="69">
        <v>0.85</v>
      </c>
      <c r="D10" s="13">
        <v>60990300</v>
      </c>
    </row>
    <row r="11" spans="1:4" ht="17" x14ac:dyDescent="0.25">
      <c r="A11" s="3" t="s">
        <v>9</v>
      </c>
      <c r="B11" s="8">
        <v>11.08</v>
      </c>
      <c r="C11" s="69">
        <v>1.42</v>
      </c>
      <c r="D11" s="13">
        <v>4627200</v>
      </c>
    </row>
    <row r="12" spans="1:4" ht="17" x14ac:dyDescent="0.25">
      <c r="A12" s="3" t="s">
        <v>10</v>
      </c>
      <c r="B12" s="8">
        <v>10.35</v>
      </c>
      <c r="C12" s="69">
        <v>2.77</v>
      </c>
      <c r="D12" s="13">
        <v>82726600</v>
      </c>
    </row>
    <row r="13" spans="1:4" ht="17" x14ac:dyDescent="0.25">
      <c r="A13" s="3" t="s">
        <v>11</v>
      </c>
      <c r="B13" s="8">
        <v>10.1</v>
      </c>
      <c r="C13" s="69">
        <v>5.23</v>
      </c>
      <c r="D13" s="13">
        <v>10608200</v>
      </c>
    </row>
    <row r="14" spans="1:4" ht="17" x14ac:dyDescent="0.25">
      <c r="A14" s="3" t="s">
        <v>12</v>
      </c>
      <c r="B14" s="8">
        <v>10.08</v>
      </c>
      <c r="C14" s="69">
        <v>8.5500000000000007</v>
      </c>
      <c r="D14" s="13">
        <v>49262700</v>
      </c>
    </row>
    <row r="15" spans="1:4" ht="17" x14ac:dyDescent="0.25">
      <c r="A15" s="3" t="s">
        <v>13</v>
      </c>
      <c r="B15" s="8">
        <v>9.1999999999999993</v>
      </c>
      <c r="C15" s="69">
        <v>4.3099999999999996</v>
      </c>
      <c r="D15" s="13">
        <v>5426300</v>
      </c>
    </row>
    <row r="16" spans="1:4" ht="17" x14ac:dyDescent="0.25">
      <c r="A16" s="3" t="s">
        <v>14</v>
      </c>
      <c r="B16" s="8">
        <v>8.8000000000000007</v>
      </c>
      <c r="C16" s="112">
        <v>0.99</v>
      </c>
      <c r="D16" s="13">
        <v>23342600</v>
      </c>
    </row>
    <row r="17" spans="1:4" ht="17" x14ac:dyDescent="0.25">
      <c r="A17" s="3" t="s">
        <v>15</v>
      </c>
      <c r="B17" s="8">
        <v>8.6</v>
      </c>
      <c r="C17" s="69">
        <v>2.19</v>
      </c>
      <c r="D17" s="13">
        <v>16759200</v>
      </c>
    </row>
    <row r="18" spans="1:4" ht="17" x14ac:dyDescent="0.25">
      <c r="A18" s="3" t="s">
        <v>16</v>
      </c>
      <c r="B18" s="8">
        <v>8.2100000000000009</v>
      </c>
      <c r="C18" s="69">
        <v>1.65</v>
      </c>
      <c r="D18" s="13">
        <v>4505800</v>
      </c>
    </row>
    <row r="19" spans="1:4" ht="17" x14ac:dyDescent="0.25">
      <c r="A19" s="3" t="s">
        <v>17</v>
      </c>
      <c r="B19" s="8">
        <v>7.4</v>
      </c>
      <c r="C19" s="69">
        <v>2.93</v>
      </c>
      <c r="D19" s="13">
        <v>64291300</v>
      </c>
    </row>
    <row r="20" spans="1:4" ht="17" x14ac:dyDescent="0.25">
      <c r="A20" s="3" t="s">
        <v>18</v>
      </c>
      <c r="B20" s="8">
        <v>7.28</v>
      </c>
      <c r="C20" s="69">
        <v>2.04</v>
      </c>
      <c r="D20" s="13">
        <v>127143600</v>
      </c>
    </row>
    <row r="21" spans="1:4" ht="17" x14ac:dyDescent="0.25">
      <c r="A21" s="3" t="s">
        <v>19</v>
      </c>
      <c r="B21" s="8">
        <v>7</v>
      </c>
      <c r="C21" s="69">
        <v>1.88</v>
      </c>
      <c r="D21" s="13">
        <v>8495100</v>
      </c>
    </row>
    <row r="22" spans="1:4" ht="17" x14ac:dyDescent="0.25">
      <c r="A22" s="3" t="s">
        <v>20</v>
      </c>
      <c r="B22" s="8">
        <v>6.7</v>
      </c>
      <c r="C22" s="69">
        <v>2.4300000000000002</v>
      </c>
      <c r="D22" s="13">
        <v>8077800</v>
      </c>
    </row>
    <row r="23" spans="1:4" ht="17" x14ac:dyDescent="0.25">
      <c r="A23" s="3" t="s">
        <v>21</v>
      </c>
      <c r="B23" s="8">
        <v>6.3</v>
      </c>
      <c r="C23" s="69">
        <v>1.6</v>
      </c>
      <c r="D23" s="13">
        <v>9571100</v>
      </c>
    </row>
    <row r="24" spans="1:4" ht="17" x14ac:dyDescent="0.25">
      <c r="A24" s="3" t="s">
        <v>22</v>
      </c>
      <c r="B24" s="8">
        <v>6.2</v>
      </c>
      <c r="C24" s="69">
        <v>0.94</v>
      </c>
      <c r="D24" s="13">
        <v>5042700</v>
      </c>
    </row>
    <row r="25" spans="1:4" ht="17" x14ac:dyDescent="0.25">
      <c r="A25" s="3" t="s">
        <v>23</v>
      </c>
      <c r="B25" s="8">
        <v>5.85</v>
      </c>
      <c r="C25" s="69">
        <v>2.42</v>
      </c>
      <c r="D25" s="13">
        <v>11104500</v>
      </c>
    </row>
    <row r="26" spans="1:4" ht="17" x14ac:dyDescent="0.25">
      <c r="A26" s="3" t="s">
        <v>24</v>
      </c>
      <c r="B26" s="8">
        <v>5.45</v>
      </c>
      <c r="C26" s="112">
        <v>1.83</v>
      </c>
      <c r="D26" s="13">
        <v>2072000</v>
      </c>
    </row>
    <row r="27" spans="1:4" ht="17" x14ac:dyDescent="0.25">
      <c r="A27" s="3" t="s">
        <v>25</v>
      </c>
      <c r="B27" s="8">
        <v>5.16</v>
      </c>
      <c r="C27" s="69">
        <v>2.04</v>
      </c>
      <c r="D27" s="13">
        <v>5619100</v>
      </c>
    </row>
    <row r="29" spans="1:4" x14ac:dyDescent="0.2">
      <c r="A29" s="36" t="s">
        <v>91</v>
      </c>
    </row>
    <row r="39" spans="1:1" x14ac:dyDescent="0.2">
      <c r="A39" s="37" t="s">
        <v>51</v>
      </c>
    </row>
    <row r="40" spans="1:1" x14ac:dyDescent="0.2">
      <c r="A40" s="36" t="s">
        <v>86</v>
      </c>
    </row>
    <row r="41" spans="1:1" x14ac:dyDescent="0.2">
      <c r="A41" s="37" t="s">
        <v>32</v>
      </c>
    </row>
    <row r="42" spans="1:1" x14ac:dyDescent="0.2">
      <c r="A42" s="36" t="s">
        <v>59</v>
      </c>
    </row>
    <row r="43" spans="1:1" x14ac:dyDescent="0.2">
      <c r="A43" s="36"/>
    </row>
  </sheetData>
  <sortState ref="A2:E26">
    <sortCondition descending="1" ref="B2:B26"/>
  </sortState>
  <pageMargins left="0.75" right="0.75" top="1" bottom="1" header="0.5" footer="0.5"/>
  <pageSetup paperSize="9" orientation="portrait" horizontalDpi="4294967292" verticalDpi="4294967292"/>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47"/>
  <sheetViews>
    <sheetView workbookViewId="0">
      <selection activeCell="A48" sqref="A48"/>
    </sheetView>
  </sheetViews>
  <sheetFormatPr baseColWidth="10" defaultRowHeight="16" x14ac:dyDescent="0.2"/>
  <sheetData>
    <row r="1" spans="1:1" x14ac:dyDescent="0.2">
      <c r="A1" s="81" t="s">
        <v>270</v>
      </c>
    </row>
    <row r="47" spans="2:2" x14ac:dyDescent="0.2">
      <c r="B47" s="113" t="s">
        <v>271</v>
      </c>
    </row>
  </sheetData>
  <pageMargins left="0.75" right="0.75" top="1" bottom="1" header="0.5" footer="0.5"/>
  <pageSetup paperSize="9" orientation="portrait" horizontalDpi="4294967292" verticalDpi="4294967292"/>
  <drawing r:id="rId1"/>
  <legacyDrawing r:id="rId2"/>
  <oleObjects>
    <mc:AlternateContent xmlns:mc="http://schemas.openxmlformats.org/markup-compatibility/2006">
      <mc:Choice Requires="x14">
        <oleObject progId="Word.Document.12" shapeId="51201" r:id="rId3">
          <objectPr defaultSize="0" autoPict="0" r:id="rId4">
            <anchor moveWithCells="1">
              <from>
                <xdr:col>0</xdr:col>
                <xdr:colOff>825500</xdr:colOff>
                <xdr:row>2</xdr:row>
                <xdr:rowOff>0</xdr:rowOff>
              </from>
              <to>
                <xdr:col>12</xdr:col>
                <xdr:colOff>609600</xdr:colOff>
                <xdr:row>44</xdr:row>
                <xdr:rowOff>165100</xdr:rowOff>
              </to>
            </anchor>
          </objectPr>
        </oleObject>
      </mc:Choice>
      <mc:Fallback>
        <oleObject progId="Word.Document.12" shapeId="51201" r:id="rId3"/>
      </mc:Fallback>
    </mc:AlternateContent>
  </oleObjec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6"/>
  <sheetViews>
    <sheetView showGridLines="0" workbookViewId="0">
      <selection activeCell="A30" sqref="A30"/>
    </sheetView>
  </sheetViews>
  <sheetFormatPr baseColWidth="10" defaultRowHeight="16" x14ac:dyDescent="0.2"/>
  <cols>
    <col min="1" max="1" width="15.83203125" customWidth="1"/>
  </cols>
  <sheetData>
    <row r="1" spans="1:4" x14ac:dyDescent="0.2">
      <c r="A1" s="81" t="s">
        <v>275</v>
      </c>
    </row>
    <row r="2" spans="1:4" ht="32" x14ac:dyDescent="0.2">
      <c r="A2" s="1" t="s">
        <v>0</v>
      </c>
      <c r="B2" s="6" t="s">
        <v>26</v>
      </c>
      <c r="C2" s="30" t="s">
        <v>54</v>
      </c>
      <c r="D2" s="33" t="s">
        <v>28</v>
      </c>
    </row>
    <row r="3" spans="1:4" x14ac:dyDescent="0.2">
      <c r="A3" s="2" t="s">
        <v>1</v>
      </c>
      <c r="B3" s="7">
        <v>20.32</v>
      </c>
      <c r="C3" s="34">
        <v>7</v>
      </c>
      <c r="D3" s="13">
        <v>320050700</v>
      </c>
    </row>
    <row r="4" spans="1:4" x14ac:dyDescent="0.2">
      <c r="A4" s="3" t="s">
        <v>16</v>
      </c>
      <c r="B4" s="8">
        <v>8.2100000000000009</v>
      </c>
      <c r="C4" s="34">
        <v>6</v>
      </c>
      <c r="D4" s="13">
        <v>4505800</v>
      </c>
    </row>
    <row r="5" spans="1:4" x14ac:dyDescent="0.2">
      <c r="A5" s="2" t="s">
        <v>4</v>
      </c>
      <c r="B5" s="7">
        <v>17.350000000000001</v>
      </c>
      <c r="C5" s="34">
        <v>5</v>
      </c>
      <c r="D5" s="13">
        <v>63136300</v>
      </c>
    </row>
    <row r="6" spans="1:4" x14ac:dyDescent="0.2">
      <c r="A6" s="2" t="s">
        <v>5</v>
      </c>
      <c r="B6" s="7">
        <v>14.54</v>
      </c>
      <c r="C6" s="34">
        <v>5</v>
      </c>
      <c r="D6" s="13">
        <v>35181700</v>
      </c>
    </row>
    <row r="7" spans="1:4" x14ac:dyDescent="0.2">
      <c r="A7" s="3" t="s">
        <v>25</v>
      </c>
      <c r="B7" s="8">
        <v>5.16</v>
      </c>
      <c r="C7" s="34">
        <v>4</v>
      </c>
      <c r="D7" s="13">
        <v>5619100</v>
      </c>
    </row>
    <row r="8" spans="1:4" x14ac:dyDescent="0.2">
      <c r="A8" s="3" t="s">
        <v>20</v>
      </c>
      <c r="B8" s="8">
        <v>6.7</v>
      </c>
      <c r="C8" s="34">
        <v>4</v>
      </c>
      <c r="D8" s="13">
        <v>8077800</v>
      </c>
    </row>
    <row r="9" spans="1:4" x14ac:dyDescent="0.2">
      <c r="A9" s="3" t="s">
        <v>14</v>
      </c>
      <c r="B9" s="8">
        <v>8.8000000000000007</v>
      </c>
      <c r="C9" s="35">
        <v>4</v>
      </c>
      <c r="D9" s="13">
        <v>23342600</v>
      </c>
    </row>
    <row r="10" spans="1:4" x14ac:dyDescent="0.2">
      <c r="A10" s="2" t="s">
        <v>3</v>
      </c>
      <c r="B10" s="7">
        <v>17.420000000000002</v>
      </c>
      <c r="C10" s="34">
        <v>4</v>
      </c>
      <c r="D10" s="13">
        <v>7733100</v>
      </c>
    </row>
    <row r="11" spans="1:4" x14ac:dyDescent="0.2">
      <c r="A11" s="3" t="s">
        <v>10</v>
      </c>
      <c r="B11" s="8">
        <v>10.35</v>
      </c>
      <c r="C11" s="34">
        <v>4</v>
      </c>
      <c r="D11" s="13">
        <v>82726600</v>
      </c>
    </row>
    <row r="12" spans="1:4" x14ac:dyDescent="0.2">
      <c r="A12" s="3" t="s">
        <v>9</v>
      </c>
      <c r="B12" s="8">
        <v>11.08</v>
      </c>
      <c r="C12" s="34">
        <v>4</v>
      </c>
      <c r="D12" s="13">
        <v>4627200</v>
      </c>
    </row>
    <row r="13" spans="1:4" x14ac:dyDescent="0.2">
      <c r="A13" s="3" t="s">
        <v>19</v>
      </c>
      <c r="B13" s="8">
        <v>7</v>
      </c>
      <c r="C13" s="34">
        <v>4</v>
      </c>
      <c r="D13" s="13">
        <v>8495100</v>
      </c>
    </row>
    <row r="14" spans="1:4" x14ac:dyDescent="0.2">
      <c r="A14" s="3" t="s">
        <v>17</v>
      </c>
      <c r="B14" s="8">
        <v>7.4</v>
      </c>
      <c r="C14" s="35">
        <v>4</v>
      </c>
      <c r="D14" s="13">
        <v>64291300</v>
      </c>
    </row>
    <row r="15" spans="1:4" x14ac:dyDescent="0.2">
      <c r="A15" s="3" t="s">
        <v>15</v>
      </c>
      <c r="B15" s="8">
        <v>8.6</v>
      </c>
      <c r="C15" s="34">
        <v>4</v>
      </c>
      <c r="D15" s="13">
        <v>16759200</v>
      </c>
    </row>
    <row r="16" spans="1:4" x14ac:dyDescent="0.2">
      <c r="A16" s="3" t="s">
        <v>7</v>
      </c>
      <c r="B16" s="8">
        <v>12.71</v>
      </c>
      <c r="C16" s="34">
        <v>4</v>
      </c>
      <c r="D16" s="13">
        <v>11128000</v>
      </c>
    </row>
    <row r="17" spans="1:4" x14ac:dyDescent="0.2">
      <c r="A17" s="3" t="s">
        <v>8</v>
      </c>
      <c r="B17" s="8">
        <v>11.26</v>
      </c>
      <c r="C17" s="34">
        <v>4</v>
      </c>
      <c r="D17" s="13">
        <v>60990300</v>
      </c>
    </row>
    <row r="18" spans="1:4" x14ac:dyDescent="0.2">
      <c r="A18" s="2" t="s">
        <v>6</v>
      </c>
      <c r="B18" s="7">
        <v>13.62</v>
      </c>
      <c r="C18" s="34">
        <v>4</v>
      </c>
      <c r="D18" s="13">
        <v>46927000</v>
      </c>
    </row>
    <row r="19" spans="1:4" x14ac:dyDescent="0.2">
      <c r="A19" s="3" t="s">
        <v>23</v>
      </c>
      <c r="B19" s="8">
        <v>5.85</v>
      </c>
      <c r="C19" s="34">
        <v>4</v>
      </c>
      <c r="D19" s="13">
        <v>11104500</v>
      </c>
    </row>
    <row r="20" spans="1:4" x14ac:dyDescent="0.2">
      <c r="A20" s="3" t="s">
        <v>11</v>
      </c>
      <c r="B20" s="8">
        <v>10.1</v>
      </c>
      <c r="C20" s="34">
        <v>4</v>
      </c>
      <c r="D20" s="13">
        <v>10608200</v>
      </c>
    </row>
    <row r="21" spans="1:4" x14ac:dyDescent="0.2">
      <c r="A21" s="3" t="s">
        <v>12</v>
      </c>
      <c r="B21" s="8">
        <v>10.08</v>
      </c>
      <c r="C21" s="34">
        <v>4</v>
      </c>
      <c r="D21" s="13">
        <v>49262700</v>
      </c>
    </row>
    <row r="22" spans="1:4" x14ac:dyDescent="0.2">
      <c r="A22" s="3" t="s">
        <v>2</v>
      </c>
      <c r="B22" s="8">
        <v>18.48</v>
      </c>
      <c r="C22" s="34">
        <v>3</v>
      </c>
      <c r="D22" s="13">
        <v>5411700</v>
      </c>
    </row>
    <row r="23" spans="1:4" x14ac:dyDescent="0.2">
      <c r="A23" s="3" t="s">
        <v>22</v>
      </c>
      <c r="B23" s="8">
        <v>6.2</v>
      </c>
      <c r="C23" s="34">
        <v>3</v>
      </c>
      <c r="D23" s="13">
        <v>5042700</v>
      </c>
    </row>
    <row r="24" spans="1:4" x14ac:dyDescent="0.2">
      <c r="A24" s="3" t="s">
        <v>13</v>
      </c>
      <c r="B24" s="8">
        <v>9.1999999999999993</v>
      </c>
      <c r="C24" s="34">
        <v>3</v>
      </c>
      <c r="D24" s="13">
        <v>5426300</v>
      </c>
    </row>
    <row r="25" spans="1:4" x14ac:dyDescent="0.2">
      <c r="A25" s="3" t="s">
        <v>21</v>
      </c>
      <c r="B25" s="8">
        <v>6.3</v>
      </c>
      <c r="C25" s="34">
        <v>3</v>
      </c>
      <c r="D25" s="13">
        <v>9571100</v>
      </c>
    </row>
    <row r="26" spans="1:4" x14ac:dyDescent="0.2">
      <c r="A26" s="3" t="s">
        <v>24</v>
      </c>
      <c r="B26" s="8">
        <v>5.45</v>
      </c>
      <c r="C26" s="34">
        <v>3</v>
      </c>
      <c r="D26" s="13">
        <v>2072000</v>
      </c>
    </row>
    <row r="27" spans="1:4" x14ac:dyDescent="0.2">
      <c r="A27" s="3" t="s">
        <v>18</v>
      </c>
      <c r="B27" s="8">
        <v>7.28</v>
      </c>
      <c r="C27" s="34">
        <v>3</v>
      </c>
      <c r="D27" s="13">
        <v>127143600</v>
      </c>
    </row>
    <row r="43" spans="1:1" x14ac:dyDescent="0.2">
      <c r="A43" s="37" t="s">
        <v>51</v>
      </c>
    </row>
    <row r="44" spans="1:1" x14ac:dyDescent="0.2">
      <c r="A44" s="36" t="s">
        <v>52</v>
      </c>
    </row>
    <row r="45" spans="1:1" x14ac:dyDescent="0.2">
      <c r="A45" s="37" t="s">
        <v>32</v>
      </c>
    </row>
    <row r="46" spans="1:1" x14ac:dyDescent="0.2">
      <c r="A46" s="36" t="s">
        <v>53</v>
      </c>
    </row>
  </sheetData>
  <sortState ref="A2:D26">
    <sortCondition descending="1" ref="C2:C26"/>
  </sortState>
  <pageMargins left="0.75" right="0.75" top="1" bottom="1" header="0.5" footer="0.5"/>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6"/>
  <sheetViews>
    <sheetView showGridLines="0" workbookViewId="0">
      <selection activeCell="A32" sqref="A32"/>
    </sheetView>
  </sheetViews>
  <sheetFormatPr baseColWidth="10" defaultRowHeight="16" x14ac:dyDescent="0.2"/>
  <cols>
    <col min="1" max="1" width="15.83203125" customWidth="1"/>
    <col min="3" max="3" width="14" customWidth="1"/>
  </cols>
  <sheetData>
    <row r="1" spans="1:4" x14ac:dyDescent="0.2">
      <c r="A1" s="81" t="s">
        <v>276</v>
      </c>
    </row>
    <row r="2" spans="1:4" ht="32" x14ac:dyDescent="0.2">
      <c r="A2" s="1" t="s">
        <v>0</v>
      </c>
      <c r="B2" s="6" t="s">
        <v>26</v>
      </c>
      <c r="C2" s="30" t="s">
        <v>96</v>
      </c>
      <c r="D2" s="33" t="s">
        <v>28</v>
      </c>
    </row>
    <row r="3" spans="1:4" x14ac:dyDescent="0.2">
      <c r="A3" s="3" t="s">
        <v>25</v>
      </c>
      <c r="B3" s="8">
        <v>5.16</v>
      </c>
      <c r="C3" s="34">
        <v>24</v>
      </c>
      <c r="D3" s="13">
        <v>5619100</v>
      </c>
    </row>
    <row r="4" spans="1:4" x14ac:dyDescent="0.2">
      <c r="A4" s="3" t="s">
        <v>23</v>
      </c>
      <c r="B4" s="8">
        <v>5.85</v>
      </c>
      <c r="C4" s="34">
        <v>23</v>
      </c>
      <c r="D4" s="13">
        <v>11104500</v>
      </c>
    </row>
    <row r="5" spans="1:4" x14ac:dyDescent="0.2">
      <c r="A5" s="3" t="s">
        <v>2</v>
      </c>
      <c r="B5" s="8">
        <v>18.48</v>
      </c>
      <c r="C5" s="34">
        <v>22</v>
      </c>
      <c r="D5" s="13">
        <v>5411700</v>
      </c>
    </row>
    <row r="6" spans="1:4" x14ac:dyDescent="0.2">
      <c r="A6" s="2" t="s">
        <v>1</v>
      </c>
      <c r="B6" s="7">
        <v>20.32</v>
      </c>
      <c r="C6" s="34">
        <v>21</v>
      </c>
      <c r="D6" s="13">
        <v>320050700</v>
      </c>
    </row>
    <row r="7" spans="1:4" x14ac:dyDescent="0.2">
      <c r="A7" s="3" t="s">
        <v>21</v>
      </c>
      <c r="B7" s="8">
        <v>6.3</v>
      </c>
      <c r="C7" s="34">
        <v>20</v>
      </c>
      <c r="D7" s="13">
        <v>9571100</v>
      </c>
    </row>
    <row r="8" spans="1:4" x14ac:dyDescent="0.2">
      <c r="A8" s="2" t="s">
        <v>5</v>
      </c>
      <c r="B8" s="7">
        <v>14.54</v>
      </c>
      <c r="C8" s="34">
        <v>19</v>
      </c>
      <c r="D8" s="13">
        <v>35181700</v>
      </c>
    </row>
    <row r="9" spans="1:4" x14ac:dyDescent="0.2">
      <c r="A9" s="3" t="s">
        <v>15</v>
      </c>
      <c r="B9" s="8">
        <v>8.6</v>
      </c>
      <c r="C9" s="34">
        <v>18</v>
      </c>
      <c r="D9" s="13">
        <v>16759200</v>
      </c>
    </row>
    <row r="10" spans="1:4" x14ac:dyDescent="0.2">
      <c r="A10" s="3" t="s">
        <v>14</v>
      </c>
      <c r="B10" s="8">
        <v>8.8000000000000007</v>
      </c>
      <c r="C10" s="35">
        <v>17</v>
      </c>
      <c r="D10" s="13">
        <v>23342600</v>
      </c>
    </row>
    <row r="11" spans="1:4" x14ac:dyDescent="0.2">
      <c r="A11" s="3" t="s">
        <v>9</v>
      </c>
      <c r="B11" s="8">
        <v>11.08</v>
      </c>
      <c r="C11" s="34">
        <v>16</v>
      </c>
      <c r="D11" s="13">
        <v>4627200</v>
      </c>
    </row>
    <row r="12" spans="1:4" x14ac:dyDescent="0.2">
      <c r="A12" s="3" t="s">
        <v>13</v>
      </c>
      <c r="B12" s="8">
        <v>9.1999999999999993</v>
      </c>
      <c r="C12" s="34">
        <v>15</v>
      </c>
      <c r="D12" s="13">
        <v>5426300</v>
      </c>
    </row>
    <row r="13" spans="1:4" x14ac:dyDescent="0.2">
      <c r="A13" s="3" t="s">
        <v>19</v>
      </c>
      <c r="B13" s="8">
        <v>7</v>
      </c>
      <c r="C13" s="34">
        <v>14</v>
      </c>
      <c r="D13" s="13">
        <v>8495100</v>
      </c>
    </row>
    <row r="14" spans="1:4" x14ac:dyDescent="0.2">
      <c r="A14" s="3" t="s">
        <v>20</v>
      </c>
      <c r="B14" s="8">
        <v>6.7</v>
      </c>
      <c r="C14" s="34">
        <v>13</v>
      </c>
      <c r="D14" s="13">
        <v>8077800</v>
      </c>
    </row>
    <row r="15" spans="1:4" x14ac:dyDescent="0.2">
      <c r="A15" s="3" t="s">
        <v>17</v>
      </c>
      <c r="B15" s="8">
        <v>7.4</v>
      </c>
      <c r="C15" s="35">
        <v>12</v>
      </c>
      <c r="D15" s="13">
        <v>64291300</v>
      </c>
    </row>
    <row r="16" spans="1:4" x14ac:dyDescent="0.2">
      <c r="A16" s="3" t="s">
        <v>24</v>
      </c>
      <c r="B16" s="8">
        <v>5.45</v>
      </c>
      <c r="C16" s="34">
        <v>11</v>
      </c>
      <c r="D16" s="13">
        <v>2072000</v>
      </c>
    </row>
    <row r="17" spans="1:4" x14ac:dyDescent="0.2">
      <c r="A17" s="3" t="s">
        <v>10</v>
      </c>
      <c r="B17" s="8">
        <v>10.35</v>
      </c>
      <c r="C17" s="34">
        <v>10</v>
      </c>
      <c r="D17" s="13">
        <v>82726600</v>
      </c>
    </row>
    <row r="18" spans="1:4" x14ac:dyDescent="0.2">
      <c r="A18" s="3" t="s">
        <v>8</v>
      </c>
      <c r="B18" s="8">
        <v>11.26</v>
      </c>
      <c r="C18" s="34">
        <v>9</v>
      </c>
      <c r="D18" s="13">
        <v>60990300</v>
      </c>
    </row>
    <row r="19" spans="1:4" x14ac:dyDescent="0.2">
      <c r="A19" s="3" t="s">
        <v>11</v>
      </c>
      <c r="B19" s="8">
        <v>10.1</v>
      </c>
      <c r="C19" s="34">
        <v>8</v>
      </c>
      <c r="D19" s="13">
        <v>10608200</v>
      </c>
    </row>
    <row r="20" spans="1:4" x14ac:dyDescent="0.2">
      <c r="A20" s="2" t="s">
        <v>4</v>
      </c>
      <c r="B20" s="7">
        <v>17.350000000000001</v>
      </c>
      <c r="C20" s="34">
        <v>7</v>
      </c>
      <c r="D20" s="13">
        <v>63136300</v>
      </c>
    </row>
    <row r="21" spans="1:4" x14ac:dyDescent="0.2">
      <c r="A21" s="3" t="s">
        <v>7</v>
      </c>
      <c r="B21" s="8">
        <v>12.71</v>
      </c>
      <c r="C21" s="34">
        <v>6</v>
      </c>
      <c r="D21" s="13">
        <v>11128000</v>
      </c>
    </row>
    <row r="22" spans="1:4" x14ac:dyDescent="0.2">
      <c r="A22" s="3" t="s">
        <v>12</v>
      </c>
      <c r="B22" s="8">
        <v>10.08</v>
      </c>
      <c r="C22" s="34">
        <v>5</v>
      </c>
      <c r="D22" s="13">
        <v>49262700</v>
      </c>
    </row>
    <row r="23" spans="1:4" x14ac:dyDescent="0.2">
      <c r="A23" s="2" t="s">
        <v>3</v>
      </c>
      <c r="B23" s="7">
        <v>17.420000000000002</v>
      </c>
      <c r="C23" s="34">
        <v>4</v>
      </c>
      <c r="D23" s="13">
        <v>7733100</v>
      </c>
    </row>
    <row r="24" spans="1:4" x14ac:dyDescent="0.2">
      <c r="A24" s="2" t="s">
        <v>6</v>
      </c>
      <c r="B24" s="7">
        <v>13.62</v>
      </c>
      <c r="C24" s="34">
        <v>3</v>
      </c>
      <c r="D24" s="13">
        <v>46927000</v>
      </c>
    </row>
    <row r="25" spans="1:4" x14ac:dyDescent="0.2">
      <c r="A25" s="3" t="s">
        <v>18</v>
      </c>
      <c r="B25" s="8">
        <v>7.28</v>
      </c>
      <c r="C25" s="34">
        <v>2</v>
      </c>
      <c r="D25" s="13">
        <v>127143600</v>
      </c>
    </row>
    <row r="26" spans="1:4" x14ac:dyDescent="0.2">
      <c r="A26" s="3" t="s">
        <v>16</v>
      </c>
      <c r="B26" s="8">
        <v>8.2100000000000009</v>
      </c>
      <c r="C26" s="34">
        <v>1</v>
      </c>
      <c r="D26" s="13">
        <v>4505800</v>
      </c>
    </row>
    <row r="27" spans="1:4" x14ac:dyDescent="0.2">
      <c r="A27" s="3" t="s">
        <v>22</v>
      </c>
      <c r="B27" s="8">
        <v>6.2</v>
      </c>
      <c r="C27" s="34"/>
      <c r="D27" s="13">
        <v>5042700</v>
      </c>
    </row>
    <row r="29" spans="1:4" x14ac:dyDescent="0.2">
      <c r="A29" s="36" t="s">
        <v>97</v>
      </c>
    </row>
    <row r="30" spans="1:4" x14ac:dyDescent="0.2">
      <c r="A30" s="36" t="s">
        <v>98</v>
      </c>
    </row>
    <row r="41" spans="1:1" x14ac:dyDescent="0.2">
      <c r="A41" s="37" t="s">
        <v>51</v>
      </c>
    </row>
    <row r="42" spans="1:1" x14ac:dyDescent="0.2">
      <c r="A42" s="36" t="s">
        <v>57</v>
      </c>
    </row>
    <row r="43" spans="1:1" x14ac:dyDescent="0.2">
      <c r="A43" s="36" t="s">
        <v>60</v>
      </c>
    </row>
    <row r="44" spans="1:1" x14ac:dyDescent="0.2">
      <c r="A44" s="37" t="s">
        <v>32</v>
      </c>
    </row>
    <row r="45" spans="1:1" x14ac:dyDescent="0.2">
      <c r="A45" s="36" t="s">
        <v>55</v>
      </c>
    </row>
    <row r="46" spans="1:1" x14ac:dyDescent="0.2">
      <c r="A46" s="36" t="s">
        <v>56</v>
      </c>
    </row>
  </sheetData>
  <sortState ref="A2:D26">
    <sortCondition descending="1" ref="C2:C26"/>
  </sortState>
  <pageMargins left="0.75" right="0.75" top="1" bottom="1" header="0.5" footer="0.5"/>
  <pageSetup paperSize="9" orientation="portrait" horizontalDpi="4294967292" verticalDpi="4294967292"/>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showGridLines="0" workbookViewId="0">
      <selection activeCell="A31" sqref="A31"/>
    </sheetView>
  </sheetViews>
  <sheetFormatPr baseColWidth="10" defaultRowHeight="16" x14ac:dyDescent="0.2"/>
  <cols>
    <col min="1" max="1" width="14.33203125" bestFit="1" customWidth="1"/>
    <col min="5" max="5" width="10.83203125" style="53"/>
  </cols>
  <sheetData>
    <row r="1" spans="1:5" x14ac:dyDescent="0.2">
      <c r="A1" s="81" t="s">
        <v>277</v>
      </c>
    </row>
    <row r="2" spans="1:5" ht="48" x14ac:dyDescent="0.2">
      <c r="A2" s="1" t="s">
        <v>0</v>
      </c>
      <c r="B2" s="6" t="s">
        <v>26</v>
      </c>
      <c r="C2" s="49" t="s">
        <v>68</v>
      </c>
      <c r="D2" s="33" t="s">
        <v>28</v>
      </c>
      <c r="E2" s="54" t="s">
        <v>67</v>
      </c>
    </row>
    <row r="3" spans="1:5" x14ac:dyDescent="0.2">
      <c r="A3" s="3" t="s">
        <v>99</v>
      </c>
      <c r="B3" s="8">
        <v>11.08</v>
      </c>
      <c r="C3" s="13">
        <f t="shared" ref="C3:C28" si="0">SUM(E3/D3)</f>
        <v>0.14392763095575725</v>
      </c>
      <c r="D3" s="13">
        <v>4627200</v>
      </c>
      <c r="E3" s="51">
        <v>665981.93395848002</v>
      </c>
    </row>
    <row r="4" spans="1:5" x14ac:dyDescent="0.2">
      <c r="A4" s="3" t="s">
        <v>22</v>
      </c>
      <c r="B4" s="8">
        <v>6.2</v>
      </c>
      <c r="C4" s="13">
        <f t="shared" si="0"/>
        <v>5.0378765343962559E-2</v>
      </c>
      <c r="D4" s="13">
        <v>5042700</v>
      </c>
      <c r="E4" s="52">
        <v>254045</v>
      </c>
    </row>
    <row r="5" spans="1:5" x14ac:dyDescent="0.2">
      <c r="A5" s="3" t="s">
        <v>16</v>
      </c>
      <c r="B5" s="8">
        <v>8.2100000000000009</v>
      </c>
      <c r="C5" s="13">
        <f t="shared" si="0"/>
        <v>4.419380506031071E-2</v>
      </c>
      <c r="D5" s="13">
        <v>4505800</v>
      </c>
      <c r="E5" s="51">
        <v>199128.44684074799</v>
      </c>
    </row>
    <row r="6" spans="1:5" x14ac:dyDescent="0.2">
      <c r="A6" s="2" t="s">
        <v>5</v>
      </c>
      <c r="B6" s="7">
        <v>14.54</v>
      </c>
      <c r="C6" s="13">
        <f t="shared" si="0"/>
        <v>3.667871750819688E-2</v>
      </c>
      <c r="D6" s="13">
        <v>35181700</v>
      </c>
      <c r="E6" s="51">
        <v>1290419.6357581301</v>
      </c>
    </row>
    <row r="7" spans="1:5" x14ac:dyDescent="0.2">
      <c r="A7" s="3" t="s">
        <v>20</v>
      </c>
      <c r="B7" s="8">
        <v>6.7</v>
      </c>
      <c r="C7" s="13">
        <f t="shared" si="0"/>
        <v>3.0762303435821387E-2</v>
      </c>
      <c r="D7" s="13">
        <v>8077800</v>
      </c>
      <c r="E7" s="51">
        <v>248491.73469387801</v>
      </c>
    </row>
    <row r="8" spans="1:5" x14ac:dyDescent="0.2">
      <c r="A8" s="2" t="s">
        <v>1</v>
      </c>
      <c r="B8" s="7">
        <v>20.32</v>
      </c>
      <c r="C8" s="13">
        <f t="shared" si="0"/>
        <v>2.9849064538837129E-2</v>
      </c>
      <c r="D8" s="13">
        <v>320050700</v>
      </c>
      <c r="E8" s="51">
        <v>9553214</v>
      </c>
    </row>
    <row r="9" spans="1:5" x14ac:dyDescent="0.2">
      <c r="A9" s="3" t="s">
        <v>2</v>
      </c>
      <c r="B9" s="8">
        <v>18.48</v>
      </c>
      <c r="C9" s="13">
        <f t="shared" si="0"/>
        <v>2.8618610002495888E-2</v>
      </c>
      <c r="D9" s="13">
        <v>5411700</v>
      </c>
      <c r="E9" s="51">
        <v>154875.331750507</v>
      </c>
    </row>
    <row r="10" spans="1:5" x14ac:dyDescent="0.2">
      <c r="A10" s="3" t="s">
        <v>14</v>
      </c>
      <c r="B10" s="8">
        <v>8.8000000000000007</v>
      </c>
      <c r="C10" s="13">
        <f t="shared" si="0"/>
        <v>2.7629303093914134E-2</v>
      </c>
      <c r="D10" s="13">
        <v>23342600</v>
      </c>
      <c r="E10" s="50">
        <v>644939.77040000004</v>
      </c>
    </row>
    <row r="11" spans="1:5" x14ac:dyDescent="0.2">
      <c r="A11" s="3" t="s">
        <v>13</v>
      </c>
      <c r="B11" s="8">
        <v>9.1999999999999993</v>
      </c>
      <c r="C11" s="13">
        <f t="shared" si="0"/>
        <v>2.5259178688752187E-2</v>
      </c>
      <c r="D11" s="13">
        <v>5426300</v>
      </c>
      <c r="E11" s="51">
        <v>137063.881318776</v>
      </c>
    </row>
    <row r="12" spans="1:5" x14ac:dyDescent="0.2">
      <c r="A12" s="3" t="s">
        <v>21</v>
      </c>
      <c r="B12" s="8">
        <v>6.3</v>
      </c>
      <c r="C12" s="13">
        <f t="shared" si="0"/>
        <v>1.9884339313140601E-2</v>
      </c>
      <c r="D12" s="13">
        <v>9571100</v>
      </c>
      <c r="E12" s="52">
        <v>190315</v>
      </c>
    </row>
    <row r="13" spans="1:5" x14ac:dyDescent="0.2">
      <c r="A13" s="3" t="s">
        <v>19</v>
      </c>
      <c r="B13" s="8">
        <v>7</v>
      </c>
      <c r="C13" s="13">
        <f t="shared" si="0"/>
        <v>1.9136548546864546E-2</v>
      </c>
      <c r="D13" s="13">
        <v>8495100</v>
      </c>
      <c r="E13" s="51">
        <v>162566.89356046901</v>
      </c>
    </row>
    <row r="14" spans="1:5" x14ac:dyDescent="0.2">
      <c r="A14" s="3" t="s">
        <v>15</v>
      </c>
      <c r="B14" s="8">
        <v>8.6</v>
      </c>
      <c r="C14" s="13">
        <f t="shared" si="0"/>
        <v>1.8215284697403637E-2</v>
      </c>
      <c r="D14" s="13">
        <v>16759200</v>
      </c>
      <c r="E14" s="51">
        <v>305273.59930072702</v>
      </c>
    </row>
    <row r="15" spans="1:5" x14ac:dyDescent="0.2">
      <c r="A15" s="2" t="s">
        <v>4</v>
      </c>
      <c r="B15" s="7">
        <v>17.350000000000001</v>
      </c>
      <c r="C15" s="13">
        <f t="shared" si="0"/>
        <v>1.6941345912755895E-2</v>
      </c>
      <c r="D15" s="13">
        <v>63136300</v>
      </c>
      <c r="E15" s="51">
        <v>1069613.8979515301</v>
      </c>
    </row>
    <row r="16" spans="1:5" x14ac:dyDescent="0.2">
      <c r="A16" s="3" t="s">
        <v>11</v>
      </c>
      <c r="B16" s="8">
        <v>10.1</v>
      </c>
      <c r="C16" s="13">
        <f t="shared" si="0"/>
        <v>1.4599586334204389E-2</v>
      </c>
      <c r="D16" s="13">
        <v>10608200</v>
      </c>
      <c r="E16" s="51">
        <v>154875.331750507</v>
      </c>
    </row>
    <row r="17" spans="1:5" x14ac:dyDescent="0.2">
      <c r="A17" s="3" t="s">
        <v>23</v>
      </c>
      <c r="B17" s="8">
        <v>5.85</v>
      </c>
      <c r="C17" s="13">
        <f t="shared" si="0"/>
        <v>1.2118327690013777E-2</v>
      </c>
      <c r="D17" s="13">
        <v>11104500</v>
      </c>
      <c r="E17" s="51">
        <v>134567.96983375799</v>
      </c>
    </row>
    <row r="18" spans="1:5" x14ac:dyDescent="0.2">
      <c r="A18" s="3" t="s">
        <v>10</v>
      </c>
      <c r="B18" s="8">
        <v>10.35</v>
      </c>
      <c r="C18" s="13">
        <f t="shared" si="0"/>
        <v>1.1038236252542145E-2</v>
      </c>
      <c r="D18" s="13">
        <v>82726600</v>
      </c>
      <c r="E18" s="51">
        <v>913155.75516955298</v>
      </c>
    </row>
    <row r="19" spans="1:5" x14ac:dyDescent="0.2">
      <c r="A19" s="2" t="s">
        <v>6</v>
      </c>
      <c r="B19" s="7">
        <v>13.62</v>
      </c>
      <c r="C19" s="13">
        <f t="shared" si="0"/>
        <v>1.0362627059049161E-2</v>
      </c>
      <c r="D19" s="13">
        <v>46927000</v>
      </c>
      <c r="E19" s="51">
        <v>486287</v>
      </c>
    </row>
    <row r="20" spans="1:5" x14ac:dyDescent="0.2">
      <c r="A20" s="2"/>
      <c r="B20" s="7"/>
      <c r="C20" s="13"/>
      <c r="D20" s="13"/>
      <c r="E20" s="51"/>
    </row>
    <row r="21" spans="1:5" x14ac:dyDescent="0.2">
      <c r="A21" s="3" t="s">
        <v>7</v>
      </c>
      <c r="B21" s="8">
        <v>12.71</v>
      </c>
      <c r="C21" s="13">
        <f t="shared" si="0"/>
        <v>9.8563882887757019E-3</v>
      </c>
      <c r="D21" s="13">
        <v>11128000</v>
      </c>
      <c r="E21" s="51">
        <v>109681.88887749601</v>
      </c>
    </row>
    <row r="22" spans="1:5" x14ac:dyDescent="0.2">
      <c r="A22" s="3" t="s">
        <v>17</v>
      </c>
      <c r="B22" s="8">
        <v>7.4</v>
      </c>
      <c r="C22" s="13">
        <f t="shared" si="0"/>
        <v>9.49112865970979E-3</v>
      </c>
      <c r="D22" s="13">
        <v>64291300</v>
      </c>
      <c r="E22" s="51">
        <v>610197</v>
      </c>
    </row>
    <row r="23" spans="1:5" x14ac:dyDescent="0.2">
      <c r="A23" s="3" t="s">
        <v>24</v>
      </c>
      <c r="B23" s="8">
        <v>5.45</v>
      </c>
      <c r="C23" s="13">
        <f t="shared" si="0"/>
        <v>7.9908301158301154E-3</v>
      </c>
      <c r="D23" s="13">
        <v>2072000</v>
      </c>
      <c r="E23" s="51">
        <v>16557</v>
      </c>
    </row>
    <row r="24" spans="1:5" x14ac:dyDescent="0.2">
      <c r="A24" s="2" t="s">
        <v>3</v>
      </c>
      <c r="B24" s="7">
        <v>17.420000000000002</v>
      </c>
      <c r="C24" s="13">
        <f t="shared" si="0"/>
        <v>7.8810460812837029E-3</v>
      </c>
      <c r="D24" s="13">
        <v>7733100</v>
      </c>
      <c r="E24" s="51">
        <v>60944.917451175002</v>
      </c>
    </row>
    <row r="25" spans="1:5" x14ac:dyDescent="0.2">
      <c r="A25" s="3" t="s">
        <v>12</v>
      </c>
      <c r="B25" s="8">
        <v>10.08</v>
      </c>
      <c r="C25" s="13">
        <f t="shared" si="0"/>
        <v>7.668052663360494E-3</v>
      </c>
      <c r="D25" s="13">
        <v>49262700</v>
      </c>
      <c r="E25" s="20">
        <v>377748.97793932899</v>
      </c>
    </row>
    <row r="26" spans="1:5" x14ac:dyDescent="0.2">
      <c r="A26" s="3" t="s">
        <v>18</v>
      </c>
      <c r="B26" s="8">
        <v>7.28</v>
      </c>
      <c r="C26" s="13">
        <f t="shared" si="0"/>
        <v>7.2962162355787704E-3</v>
      </c>
      <c r="D26" s="13">
        <v>127143600</v>
      </c>
      <c r="E26" s="51">
        <v>927667.19856993295</v>
      </c>
    </row>
    <row r="27" spans="1:5" x14ac:dyDescent="0.2">
      <c r="A27" s="3" t="s">
        <v>8</v>
      </c>
      <c r="B27" s="8">
        <v>11.26</v>
      </c>
      <c r="C27" s="13">
        <f t="shared" si="0"/>
        <v>3.9882062102690914E-3</v>
      </c>
      <c r="D27" s="13">
        <v>60990300</v>
      </c>
      <c r="E27" s="51">
        <v>243241.89322617499</v>
      </c>
    </row>
    <row r="28" spans="1:5" x14ac:dyDescent="0.2">
      <c r="A28" s="3" t="s">
        <v>25</v>
      </c>
      <c r="B28" s="8">
        <v>5.16</v>
      </c>
      <c r="C28" s="13">
        <f t="shared" si="0"/>
        <v>2.4528839137940238E-3</v>
      </c>
      <c r="D28" s="13">
        <v>5619100</v>
      </c>
      <c r="E28" s="52">
        <v>13783</v>
      </c>
    </row>
    <row r="30" spans="1:5" x14ac:dyDescent="0.2">
      <c r="A30" s="36" t="s">
        <v>91</v>
      </c>
    </row>
    <row r="42" spans="1:1" x14ac:dyDescent="0.2">
      <c r="A42" s="37" t="s">
        <v>51</v>
      </c>
    </row>
    <row r="43" spans="1:1" x14ac:dyDescent="0.2">
      <c r="A43" s="36" t="s">
        <v>65</v>
      </c>
    </row>
    <row r="44" spans="1:1" x14ac:dyDescent="0.2">
      <c r="A44" s="36" t="s">
        <v>69</v>
      </c>
    </row>
    <row r="45" spans="1:1" x14ac:dyDescent="0.2">
      <c r="A45" s="37" t="s">
        <v>32</v>
      </c>
    </row>
    <row r="46" spans="1:1" x14ac:dyDescent="0.2">
      <c r="A46" s="36" t="s">
        <v>66</v>
      </c>
    </row>
    <row r="47" spans="1:1" x14ac:dyDescent="0.2">
      <c r="A47" s="38"/>
    </row>
  </sheetData>
  <sortState ref="A1:E26">
    <sortCondition descending="1" ref="C1:C26"/>
  </sortState>
  <pageMargins left="0.75" right="0.75" top="1" bottom="1" header="0.5" footer="0.5"/>
  <pageSetup paperSize="9" orientation="portrait"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workbookViewId="0">
      <selection activeCell="A2" sqref="A2"/>
    </sheetView>
  </sheetViews>
  <sheetFormatPr baseColWidth="10" defaultRowHeight="16" x14ac:dyDescent="0.2"/>
  <cols>
    <col min="2" max="2" width="13.5" customWidth="1"/>
    <col min="3" max="3" width="15.33203125" customWidth="1"/>
    <col min="4" max="4" width="15" customWidth="1"/>
  </cols>
  <sheetData>
    <row r="1" spans="1:5" x14ac:dyDescent="0.2">
      <c r="A1" s="28" t="s">
        <v>153</v>
      </c>
    </row>
    <row r="4" spans="1:5" x14ac:dyDescent="0.2">
      <c r="A4" s="81"/>
    </row>
    <row r="5" spans="1:5" ht="28" x14ac:dyDescent="0.2">
      <c r="A5" s="82" t="s">
        <v>110</v>
      </c>
      <c r="B5" s="82" t="s">
        <v>106</v>
      </c>
      <c r="C5" s="82" t="s">
        <v>107</v>
      </c>
      <c r="D5" s="82" t="s">
        <v>108</v>
      </c>
      <c r="E5" s="82" t="s">
        <v>109</v>
      </c>
    </row>
    <row r="6" spans="1:5" x14ac:dyDescent="0.2">
      <c r="B6" s="80"/>
    </row>
    <row r="7" spans="1:5" x14ac:dyDescent="0.2">
      <c r="A7" s="84">
        <v>1</v>
      </c>
      <c r="B7" s="86">
        <v>4.0999999999999996</v>
      </c>
      <c r="C7" s="86">
        <v>4.8</v>
      </c>
      <c r="D7" s="86">
        <v>-0.7</v>
      </c>
      <c r="E7" s="85" t="s">
        <v>124</v>
      </c>
    </row>
    <row r="8" spans="1:5" x14ac:dyDescent="0.2">
      <c r="A8" s="84">
        <v>2</v>
      </c>
      <c r="B8" s="86">
        <v>4.5</v>
      </c>
      <c r="C8" s="86">
        <v>20.7</v>
      </c>
      <c r="D8" s="86">
        <v>-16.2</v>
      </c>
      <c r="E8" s="85" t="s">
        <v>125</v>
      </c>
    </row>
    <row r="9" spans="1:5" x14ac:dyDescent="0.2">
      <c r="A9" s="84">
        <v>3</v>
      </c>
      <c r="B9" s="86">
        <v>4.8</v>
      </c>
      <c r="C9" s="86">
        <v>9.5</v>
      </c>
      <c r="D9" s="86">
        <v>-4.7</v>
      </c>
      <c r="E9" s="85" t="s">
        <v>126</v>
      </c>
    </row>
    <row r="10" spans="1:5" x14ac:dyDescent="0.2">
      <c r="A10" s="84">
        <v>4</v>
      </c>
      <c r="B10" s="86">
        <v>5</v>
      </c>
      <c r="C10" s="86">
        <v>5.9</v>
      </c>
      <c r="D10" s="86">
        <v>-0.9</v>
      </c>
      <c r="E10" s="85" t="s">
        <v>127</v>
      </c>
    </row>
    <row r="11" spans="1:5" x14ac:dyDescent="0.2">
      <c r="A11" s="84">
        <v>5</v>
      </c>
      <c r="B11" s="86">
        <v>5.2</v>
      </c>
      <c r="C11" s="86">
        <v>12.2</v>
      </c>
      <c r="D11" s="86">
        <v>-7</v>
      </c>
      <c r="E11" s="85" t="s">
        <v>128</v>
      </c>
    </row>
    <row r="12" spans="1:5" x14ac:dyDescent="0.2">
      <c r="A12" s="84">
        <v>6</v>
      </c>
      <c r="B12" s="86">
        <v>5.3</v>
      </c>
      <c r="C12" s="86">
        <v>4.3</v>
      </c>
      <c r="D12" s="86">
        <v>1</v>
      </c>
      <c r="E12" s="85" t="s">
        <v>129</v>
      </c>
    </row>
    <row r="13" spans="1:5" x14ac:dyDescent="0.2">
      <c r="A13" s="84">
        <v>7</v>
      </c>
      <c r="B13" s="86">
        <v>5.5</v>
      </c>
      <c r="C13" s="86">
        <v>7.3</v>
      </c>
      <c r="D13" s="86">
        <v>-1.8</v>
      </c>
      <c r="E13" s="85" t="s">
        <v>130</v>
      </c>
    </row>
    <row r="14" spans="1:5" x14ac:dyDescent="0.2">
      <c r="A14" s="84">
        <v>8</v>
      </c>
      <c r="B14" s="86">
        <v>5.6</v>
      </c>
      <c r="C14" s="86">
        <v>57.6</v>
      </c>
      <c r="D14" s="86">
        <v>-52</v>
      </c>
      <c r="E14" s="85" t="s">
        <v>131</v>
      </c>
    </row>
    <row r="15" spans="1:5" x14ac:dyDescent="0.2">
      <c r="A15" s="84">
        <v>9</v>
      </c>
      <c r="B15" s="86">
        <v>5.6</v>
      </c>
      <c r="C15" s="86">
        <v>5.6</v>
      </c>
      <c r="D15" s="86">
        <v>0</v>
      </c>
      <c r="E15" s="85" t="s">
        <v>132</v>
      </c>
    </row>
    <row r="16" spans="1:5" x14ac:dyDescent="0.2">
      <c r="A16" s="84">
        <v>10</v>
      </c>
      <c r="B16" s="86">
        <v>5.9</v>
      </c>
      <c r="C16" s="86">
        <v>10.3</v>
      </c>
      <c r="D16" s="86">
        <v>-4.4000000000000004</v>
      </c>
      <c r="E16" s="85" t="s">
        <v>133</v>
      </c>
    </row>
    <row r="17" spans="1:5" x14ac:dyDescent="0.2">
      <c r="A17" s="84">
        <v>11</v>
      </c>
      <c r="B17" s="86">
        <v>6.2</v>
      </c>
      <c r="C17" s="86">
        <v>6.7</v>
      </c>
      <c r="D17" s="86">
        <v>-0.5</v>
      </c>
      <c r="E17" s="85" t="s">
        <v>134</v>
      </c>
    </row>
    <row r="18" spans="1:5" x14ac:dyDescent="0.2">
      <c r="A18" s="84">
        <v>12</v>
      </c>
      <c r="B18" s="86">
        <v>7</v>
      </c>
      <c r="C18" s="86">
        <v>13.6</v>
      </c>
      <c r="D18" s="86">
        <v>-6.6</v>
      </c>
      <c r="E18" s="85" t="s">
        <v>135</v>
      </c>
    </row>
    <row r="19" spans="1:5" x14ac:dyDescent="0.2">
      <c r="A19" s="84">
        <v>13</v>
      </c>
      <c r="B19" s="86">
        <v>7.4</v>
      </c>
      <c r="C19" s="86">
        <v>11</v>
      </c>
      <c r="D19" s="86">
        <v>-3.6</v>
      </c>
      <c r="E19" s="85" t="s">
        <v>136</v>
      </c>
    </row>
    <row r="20" spans="1:5" x14ac:dyDescent="0.2">
      <c r="A20" s="84">
        <v>14</v>
      </c>
      <c r="B20" s="86">
        <v>7.5</v>
      </c>
      <c r="C20" s="86">
        <v>9.1</v>
      </c>
      <c r="D20" s="86">
        <v>-1.6</v>
      </c>
      <c r="E20" s="85" t="s">
        <v>137</v>
      </c>
    </row>
    <row r="21" spans="1:5" x14ac:dyDescent="0.2">
      <c r="A21" s="84">
        <v>15</v>
      </c>
      <c r="B21" s="86">
        <v>7.8</v>
      </c>
      <c r="C21" s="86">
        <v>7.5</v>
      </c>
      <c r="D21" s="86">
        <v>0.3</v>
      </c>
      <c r="E21" s="85" t="s">
        <v>138</v>
      </c>
    </row>
    <row r="22" spans="1:5" x14ac:dyDescent="0.2">
      <c r="A22" s="84">
        <v>16</v>
      </c>
      <c r="B22" s="86">
        <v>7.8</v>
      </c>
      <c r="C22" s="86">
        <v>7.4</v>
      </c>
      <c r="D22" s="86">
        <v>0.4</v>
      </c>
      <c r="E22" s="85" t="s">
        <v>139</v>
      </c>
    </row>
    <row r="23" spans="1:5" x14ac:dyDescent="0.2">
      <c r="A23" s="84">
        <v>17</v>
      </c>
      <c r="B23" s="86">
        <v>8.8000000000000007</v>
      </c>
      <c r="C23" s="86">
        <v>8.4</v>
      </c>
      <c r="D23" s="86">
        <v>0.4</v>
      </c>
      <c r="E23" s="85" t="s">
        <v>140</v>
      </c>
    </row>
    <row r="24" spans="1:5" x14ac:dyDescent="0.2">
      <c r="A24" s="84">
        <v>18</v>
      </c>
      <c r="B24" s="86">
        <v>9.1</v>
      </c>
      <c r="C24" s="86">
        <v>12.8</v>
      </c>
      <c r="D24" s="86">
        <v>-3.7</v>
      </c>
      <c r="E24" s="85" t="s">
        <v>141</v>
      </c>
    </row>
    <row r="25" spans="1:5" x14ac:dyDescent="0.2">
      <c r="A25" s="84">
        <v>19</v>
      </c>
      <c r="B25" s="86">
        <v>9.4</v>
      </c>
      <c r="C25" s="87">
        <v>9.1999999999999993</v>
      </c>
      <c r="D25" s="86">
        <v>0.2</v>
      </c>
      <c r="E25" s="85" t="s">
        <v>142</v>
      </c>
    </row>
    <row r="26" spans="1:5" x14ac:dyDescent="0.2">
      <c r="A26" s="84">
        <v>20</v>
      </c>
      <c r="B26" s="86">
        <v>9.6999999999999993</v>
      </c>
      <c r="C26" s="87">
        <v>11.6</v>
      </c>
      <c r="D26" s="86">
        <v>-1.9</v>
      </c>
      <c r="E26" s="85" t="s">
        <v>143</v>
      </c>
    </row>
    <row r="27" spans="1:5" x14ac:dyDescent="0.2">
      <c r="A27" s="84">
        <v>21</v>
      </c>
      <c r="B27" s="86">
        <v>9.8000000000000007</v>
      </c>
      <c r="C27" s="87">
        <v>7.2</v>
      </c>
      <c r="D27" s="86">
        <v>2.6</v>
      </c>
      <c r="E27" s="85" t="s">
        <v>144</v>
      </c>
    </row>
    <row r="28" spans="1:5" x14ac:dyDescent="0.2">
      <c r="A28" s="84">
        <v>22</v>
      </c>
      <c r="B28" s="86">
        <v>11</v>
      </c>
      <c r="C28" s="87">
        <v>9.1</v>
      </c>
      <c r="D28" s="86">
        <v>1.9</v>
      </c>
      <c r="E28" s="85" t="s">
        <v>145</v>
      </c>
    </row>
    <row r="29" spans="1:5" x14ac:dyDescent="0.2">
      <c r="A29" s="84">
        <v>23</v>
      </c>
      <c r="B29" s="86">
        <v>11</v>
      </c>
      <c r="C29" s="87">
        <v>4</v>
      </c>
      <c r="D29" s="86">
        <v>7</v>
      </c>
      <c r="E29" s="85" t="s">
        <v>146</v>
      </c>
    </row>
    <row r="30" spans="1:5" x14ac:dyDescent="0.2">
      <c r="A30" s="84">
        <v>24</v>
      </c>
      <c r="B30" s="86">
        <v>11</v>
      </c>
      <c r="C30" s="87">
        <v>13.8</v>
      </c>
      <c r="D30" s="86">
        <v>-2.8</v>
      </c>
      <c r="E30" s="85" t="s">
        <v>147</v>
      </c>
    </row>
    <row r="31" spans="1:5" x14ac:dyDescent="0.2">
      <c r="A31" s="84">
        <v>25</v>
      </c>
      <c r="B31" s="86">
        <v>14</v>
      </c>
      <c r="C31" s="87">
        <v>23.8</v>
      </c>
      <c r="D31" s="86">
        <v>-9.8000000000000007</v>
      </c>
      <c r="E31" s="85" t="s">
        <v>148</v>
      </c>
    </row>
    <row r="32" spans="1:5" x14ac:dyDescent="0.2">
      <c r="A32" s="84">
        <v>26</v>
      </c>
      <c r="B32" s="86">
        <v>18</v>
      </c>
      <c r="C32" s="87">
        <v>32.700000000000003</v>
      </c>
      <c r="D32" s="86">
        <v>-14.7</v>
      </c>
      <c r="E32" s="85" t="s">
        <v>149</v>
      </c>
    </row>
    <row r="33" spans="1:5" x14ac:dyDescent="0.2">
      <c r="A33" s="84">
        <v>27</v>
      </c>
      <c r="B33" s="86">
        <v>20.399999999999999</v>
      </c>
      <c r="C33" s="87">
        <v>44.2</v>
      </c>
      <c r="D33" s="86">
        <v>-23.8</v>
      </c>
      <c r="E33" s="85" t="s">
        <v>150</v>
      </c>
    </row>
    <row r="34" spans="1:5" x14ac:dyDescent="0.2">
      <c r="A34" s="80"/>
    </row>
    <row r="35" spans="1:5" x14ac:dyDescent="0.2">
      <c r="A35" s="135" t="s">
        <v>151</v>
      </c>
      <c r="B35" s="135"/>
      <c r="C35" s="135"/>
      <c r="D35" s="135"/>
      <c r="E35" s="135"/>
    </row>
    <row r="36" spans="1:5" x14ac:dyDescent="0.2">
      <c r="A36" s="135"/>
      <c r="B36" s="135"/>
      <c r="C36" s="135"/>
      <c r="D36" s="135"/>
      <c r="E36" s="135"/>
    </row>
    <row r="37" spans="1:5" x14ac:dyDescent="0.2">
      <c r="A37" s="135"/>
      <c r="B37" s="135"/>
      <c r="C37" s="135"/>
      <c r="D37" s="135"/>
      <c r="E37" s="135"/>
    </row>
    <row r="38" spans="1:5" x14ac:dyDescent="0.2">
      <c r="A38" s="135"/>
      <c r="B38" s="135"/>
      <c r="C38" s="135"/>
      <c r="D38" s="135"/>
      <c r="E38" s="135"/>
    </row>
  </sheetData>
  <mergeCells count="1">
    <mergeCell ref="A35:E38"/>
  </mergeCells>
  <pageMargins left="0.75" right="0.75" top="1" bottom="1" header="0.5" footer="0.5"/>
  <pageSetup paperSize="9" orientation="portrait" horizontalDpi="4294967292" verticalDpi="429496729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showGridLines="0" workbookViewId="0">
      <selection activeCell="A29" sqref="A29"/>
    </sheetView>
  </sheetViews>
  <sheetFormatPr baseColWidth="10" defaultRowHeight="16" x14ac:dyDescent="0.2"/>
  <cols>
    <col min="1" max="1" width="15.1640625" customWidth="1"/>
    <col min="3" max="3" width="15.33203125" customWidth="1"/>
  </cols>
  <sheetData>
    <row r="1" spans="1:4" x14ac:dyDescent="0.2">
      <c r="A1" s="81" t="s">
        <v>278</v>
      </c>
    </row>
    <row r="2" spans="1:4" ht="48" x14ac:dyDescent="0.2">
      <c r="A2" s="1" t="s">
        <v>0</v>
      </c>
      <c r="B2" s="6" t="s">
        <v>26</v>
      </c>
      <c r="C2" s="40" t="s">
        <v>78</v>
      </c>
      <c r="D2" s="33" t="s">
        <v>28</v>
      </c>
    </row>
    <row r="3" spans="1:4" x14ac:dyDescent="0.2">
      <c r="A3" s="3" t="s">
        <v>12</v>
      </c>
      <c r="B3" s="8">
        <v>10.08</v>
      </c>
      <c r="C3" s="34">
        <v>5230.3999999999996</v>
      </c>
      <c r="D3" s="13">
        <v>49262700</v>
      </c>
    </row>
    <row r="4" spans="1:4" x14ac:dyDescent="0.2">
      <c r="A4" s="3" t="s">
        <v>74</v>
      </c>
      <c r="B4" s="8">
        <v>9.1999999999999993</v>
      </c>
      <c r="C4" s="34">
        <v>5093</v>
      </c>
      <c r="D4" s="13">
        <v>5426300</v>
      </c>
    </row>
    <row r="5" spans="1:4" x14ac:dyDescent="0.2">
      <c r="A5" s="3" t="s">
        <v>16</v>
      </c>
      <c r="B5" s="8">
        <v>8.2100000000000009</v>
      </c>
      <c r="C5" s="34">
        <v>4352.8</v>
      </c>
      <c r="D5" s="13">
        <v>4505800</v>
      </c>
    </row>
    <row r="6" spans="1:4" x14ac:dyDescent="0.2">
      <c r="A6" s="2" t="s">
        <v>4</v>
      </c>
      <c r="B6" s="7">
        <v>17.350000000000001</v>
      </c>
      <c r="C6" s="34">
        <v>3642</v>
      </c>
      <c r="D6" s="13">
        <v>63136300</v>
      </c>
    </row>
    <row r="7" spans="1:4" x14ac:dyDescent="0.2">
      <c r="A7" s="2" t="s">
        <v>1</v>
      </c>
      <c r="B7" s="7">
        <v>20.32</v>
      </c>
      <c r="C7" s="64">
        <v>3531.3</v>
      </c>
      <c r="D7" s="13">
        <v>320050700</v>
      </c>
    </row>
    <row r="8" spans="1:4" x14ac:dyDescent="0.2">
      <c r="A8" s="3" t="s">
        <v>19</v>
      </c>
      <c r="B8" s="8">
        <v>7</v>
      </c>
      <c r="C8" s="34">
        <v>3089.3</v>
      </c>
      <c r="D8" s="13">
        <v>8495100</v>
      </c>
    </row>
    <row r="9" spans="1:4" x14ac:dyDescent="0.2">
      <c r="A9" s="2" t="s">
        <v>3</v>
      </c>
      <c r="B9" s="7">
        <v>17.420000000000002</v>
      </c>
      <c r="C9" s="34">
        <v>2767.7</v>
      </c>
      <c r="D9" s="13">
        <v>7733100</v>
      </c>
    </row>
    <row r="10" spans="1:4" x14ac:dyDescent="0.2">
      <c r="A10" s="3" t="s">
        <v>82</v>
      </c>
      <c r="B10" s="8">
        <v>10.35</v>
      </c>
      <c r="C10" s="34">
        <v>2531</v>
      </c>
      <c r="D10" s="13">
        <v>82726600</v>
      </c>
    </row>
    <row r="11" spans="1:4" x14ac:dyDescent="0.2">
      <c r="A11" s="3" t="s">
        <v>23</v>
      </c>
      <c r="B11" s="8">
        <v>5.85</v>
      </c>
      <c r="C11" s="34">
        <v>2364</v>
      </c>
      <c r="D11" s="13">
        <v>11104500</v>
      </c>
    </row>
    <row r="12" spans="1:4" x14ac:dyDescent="0.2">
      <c r="A12" s="3" t="s">
        <v>7</v>
      </c>
      <c r="B12" s="8">
        <v>12.71</v>
      </c>
      <c r="C12" s="34">
        <v>2198.1</v>
      </c>
      <c r="D12" s="13">
        <v>11128000</v>
      </c>
    </row>
    <row r="13" spans="1:4" x14ac:dyDescent="0.2">
      <c r="A13" s="3" t="s">
        <v>15</v>
      </c>
      <c r="B13" s="8">
        <v>8.6</v>
      </c>
      <c r="C13" s="34">
        <v>1895.9</v>
      </c>
      <c r="D13" s="13">
        <v>16759200</v>
      </c>
    </row>
    <row r="14" spans="1:4" x14ac:dyDescent="0.2">
      <c r="A14" s="3" t="s">
        <v>11</v>
      </c>
      <c r="B14" s="8">
        <v>10.1</v>
      </c>
      <c r="C14" s="34">
        <v>1872.4</v>
      </c>
      <c r="D14" s="13">
        <v>10608200</v>
      </c>
    </row>
    <row r="15" spans="1:4" x14ac:dyDescent="0.2">
      <c r="A15" s="3" t="s">
        <v>75</v>
      </c>
      <c r="B15" s="8">
        <v>7.4</v>
      </c>
      <c r="C15" s="65">
        <v>1720.3</v>
      </c>
      <c r="D15" s="13">
        <v>64291300</v>
      </c>
    </row>
    <row r="16" spans="1:4" x14ac:dyDescent="0.2">
      <c r="A16" s="3" t="s">
        <v>76</v>
      </c>
      <c r="B16" s="8">
        <v>6.7</v>
      </c>
      <c r="C16" s="34">
        <v>1689.9</v>
      </c>
      <c r="D16" s="13">
        <v>8077800</v>
      </c>
    </row>
    <row r="17" spans="1:4" x14ac:dyDescent="0.2">
      <c r="A17" s="2" t="s">
        <v>5</v>
      </c>
      <c r="B17" s="7">
        <v>14.54</v>
      </c>
      <c r="C17" s="34">
        <v>1682.3</v>
      </c>
      <c r="D17" s="13">
        <v>35181700</v>
      </c>
    </row>
    <row r="18" spans="1:4" x14ac:dyDescent="0.2">
      <c r="A18" s="3" t="s">
        <v>14</v>
      </c>
      <c r="B18" s="8">
        <v>8.8000000000000007</v>
      </c>
      <c r="C18" s="35">
        <v>1675.6</v>
      </c>
      <c r="D18" s="13">
        <v>23342600</v>
      </c>
    </row>
    <row r="19" spans="1:4" x14ac:dyDescent="0.2">
      <c r="A19" s="3" t="s">
        <v>8</v>
      </c>
      <c r="B19" s="8">
        <v>11.26</v>
      </c>
      <c r="C19" s="34">
        <v>1603.7</v>
      </c>
      <c r="D19" s="13">
        <v>60990300</v>
      </c>
    </row>
    <row r="20" spans="1:4" x14ac:dyDescent="0.2">
      <c r="A20" s="3" t="s">
        <v>9</v>
      </c>
      <c r="B20" s="8">
        <v>11.08</v>
      </c>
      <c r="C20" s="34">
        <v>1213.4000000000001</v>
      </c>
      <c r="D20" s="13">
        <v>4627200</v>
      </c>
    </row>
    <row r="21" spans="1:4" x14ac:dyDescent="0.2">
      <c r="A21" s="3" t="s">
        <v>21</v>
      </c>
      <c r="B21" s="8">
        <v>6.3</v>
      </c>
      <c r="C21" s="34">
        <v>1121.4000000000001</v>
      </c>
      <c r="D21" s="13">
        <v>9571100</v>
      </c>
    </row>
    <row r="22" spans="1:4" x14ac:dyDescent="0.2">
      <c r="A22" s="3" t="s">
        <v>25</v>
      </c>
      <c r="B22" s="8">
        <v>5.16</v>
      </c>
      <c r="C22" s="34">
        <v>1044.2</v>
      </c>
      <c r="D22" s="13">
        <v>5619100</v>
      </c>
    </row>
    <row r="23" spans="1:4" x14ac:dyDescent="0.2">
      <c r="A23" s="3" t="s">
        <v>24</v>
      </c>
      <c r="B23" s="8">
        <v>5.45</v>
      </c>
      <c r="C23" s="34">
        <v>886.7</v>
      </c>
      <c r="D23" s="13">
        <v>2072000</v>
      </c>
    </row>
    <row r="24" spans="1:4" x14ac:dyDescent="0.2">
      <c r="A24" s="2" t="s">
        <v>81</v>
      </c>
      <c r="B24" s="7">
        <v>13.62</v>
      </c>
      <c r="C24" s="34">
        <v>798.7</v>
      </c>
      <c r="D24" s="13">
        <v>46927000</v>
      </c>
    </row>
    <row r="25" spans="1:4" x14ac:dyDescent="0.2">
      <c r="A25" s="3" t="s">
        <v>22</v>
      </c>
      <c r="B25" s="8">
        <v>6.2</v>
      </c>
      <c r="C25" s="34">
        <v>738.7</v>
      </c>
      <c r="D25" s="13">
        <v>5042700</v>
      </c>
    </row>
    <row r="26" spans="1:4" x14ac:dyDescent="0.2">
      <c r="A26" s="3" t="s">
        <v>79</v>
      </c>
      <c r="B26" s="8">
        <v>18.48</v>
      </c>
      <c r="C26" s="34">
        <v>314.2</v>
      </c>
      <c r="D26" s="13">
        <v>5411700</v>
      </c>
    </row>
    <row r="27" spans="1:4" x14ac:dyDescent="0.2">
      <c r="A27" s="3" t="s">
        <v>18</v>
      </c>
      <c r="B27" s="8">
        <v>7.28</v>
      </c>
      <c r="C27" s="34">
        <v>206.4</v>
      </c>
      <c r="D27" s="13">
        <v>127143600</v>
      </c>
    </row>
    <row r="39" spans="1:13" x14ac:dyDescent="0.2">
      <c r="A39" s="21" t="s">
        <v>51</v>
      </c>
      <c r="B39" s="25"/>
      <c r="C39" s="25"/>
      <c r="D39" s="25"/>
      <c r="E39" s="25"/>
      <c r="F39" s="25"/>
      <c r="G39" s="25"/>
      <c r="H39" s="25"/>
      <c r="I39" s="25"/>
      <c r="J39" s="25"/>
      <c r="K39" s="25"/>
      <c r="L39" s="25"/>
      <c r="M39" s="25"/>
    </row>
    <row r="40" spans="1:13" x14ac:dyDescent="0.2">
      <c r="A40" s="25" t="s">
        <v>71</v>
      </c>
      <c r="B40" s="25"/>
      <c r="C40" s="25"/>
      <c r="D40" s="25"/>
      <c r="E40" s="25"/>
      <c r="F40" s="25"/>
      <c r="G40" s="25"/>
      <c r="H40" s="25"/>
      <c r="I40" s="25"/>
      <c r="J40" s="25"/>
      <c r="K40" s="25"/>
      <c r="L40" s="25"/>
      <c r="M40" s="25"/>
    </row>
    <row r="41" spans="1:13" x14ac:dyDescent="0.2">
      <c r="A41" s="140" t="s">
        <v>72</v>
      </c>
      <c r="B41" s="140"/>
      <c r="C41" s="140"/>
      <c r="D41" s="140"/>
      <c r="E41" s="140"/>
      <c r="F41" s="140"/>
      <c r="G41" s="140"/>
      <c r="H41" s="140"/>
      <c r="I41" s="140"/>
      <c r="J41" s="140"/>
      <c r="K41" s="140"/>
      <c r="L41" s="140"/>
      <c r="M41" s="140"/>
    </row>
    <row r="42" spans="1:13" x14ac:dyDescent="0.2">
      <c r="A42" s="140" t="s">
        <v>73</v>
      </c>
      <c r="B42" s="140"/>
      <c r="C42" s="140"/>
      <c r="D42" s="140"/>
      <c r="E42" s="140"/>
      <c r="F42" s="140"/>
      <c r="G42" s="140"/>
      <c r="H42" s="140"/>
      <c r="I42" s="140"/>
      <c r="J42" s="140"/>
      <c r="K42" s="140"/>
      <c r="L42" s="140"/>
      <c r="M42" s="140"/>
    </row>
    <row r="43" spans="1:13" x14ac:dyDescent="0.2">
      <c r="A43" s="21" t="s">
        <v>32</v>
      </c>
      <c r="B43" s="61"/>
      <c r="C43" s="61"/>
      <c r="D43" s="61"/>
      <c r="E43" s="61"/>
      <c r="F43" s="61"/>
      <c r="G43" s="61"/>
      <c r="H43" s="61"/>
      <c r="I43" s="61"/>
      <c r="J43" s="61"/>
      <c r="K43" s="61"/>
      <c r="L43" s="61"/>
      <c r="M43" s="61"/>
    </row>
    <row r="44" spans="1:13" x14ac:dyDescent="0.2">
      <c r="A44" s="63" t="s">
        <v>80</v>
      </c>
      <c r="B44" s="61"/>
      <c r="C44" s="61"/>
      <c r="D44" s="61"/>
      <c r="E44" s="61"/>
      <c r="F44" s="61"/>
      <c r="G44" s="61"/>
      <c r="H44" s="61"/>
      <c r="I44" s="61"/>
      <c r="J44" s="61"/>
      <c r="K44" s="61"/>
      <c r="L44" s="61"/>
      <c r="M44" s="61"/>
    </row>
    <row r="46" spans="1:13" x14ac:dyDescent="0.2">
      <c r="A46" s="37"/>
    </row>
    <row r="47" spans="1:13" x14ac:dyDescent="0.2">
      <c r="A47" s="36"/>
    </row>
    <row r="48" spans="1:13" x14ac:dyDescent="0.2">
      <c r="A48" s="59"/>
    </row>
    <row r="49" spans="1:21" x14ac:dyDescent="0.2">
      <c r="A49" s="60"/>
    </row>
    <row r="51" spans="1:21" ht="18" x14ac:dyDescent="0.2">
      <c r="A51" s="141" t="s">
        <v>77</v>
      </c>
      <c r="B51" s="141"/>
      <c r="C51" s="141"/>
      <c r="D51" s="141"/>
      <c r="E51" s="141"/>
      <c r="F51" s="141"/>
      <c r="G51" s="141"/>
      <c r="H51" s="141"/>
      <c r="I51" s="141"/>
      <c r="J51" s="141"/>
      <c r="K51" s="141"/>
      <c r="L51" s="141"/>
      <c r="M51" s="141"/>
      <c r="N51" s="141"/>
      <c r="O51" s="141"/>
      <c r="P51" s="141"/>
      <c r="Q51" s="141"/>
      <c r="R51" s="141"/>
      <c r="S51" s="141"/>
      <c r="T51" s="141"/>
      <c r="U51" s="141"/>
    </row>
  </sheetData>
  <sortState ref="A2:D26">
    <sortCondition descending="1" ref="C2:C26"/>
  </sortState>
  <mergeCells count="3">
    <mergeCell ref="A41:M41"/>
    <mergeCell ref="A42:M42"/>
    <mergeCell ref="A51:U51"/>
  </mergeCells>
  <pageMargins left="0.75" right="0.75" top="1" bottom="1" header="0.5" footer="0.5"/>
  <pageSetup paperSize="9" orientation="portrait" horizontalDpi="4294967292" verticalDpi="4294967292"/>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workbookViewId="0">
      <selection activeCell="E2" sqref="E2"/>
    </sheetView>
  </sheetViews>
  <sheetFormatPr baseColWidth="10" defaultRowHeight="16" x14ac:dyDescent="0.2"/>
  <cols>
    <col min="1" max="1" width="15.1640625" customWidth="1"/>
    <col min="3" max="3" width="15.33203125" customWidth="1"/>
  </cols>
  <sheetData>
    <row r="1" spans="1:4" x14ac:dyDescent="0.2">
      <c r="A1" s="28" t="s">
        <v>279</v>
      </c>
    </row>
    <row r="2" spans="1:4" ht="32" x14ac:dyDescent="0.2">
      <c r="A2" s="1" t="s">
        <v>0</v>
      </c>
      <c r="B2" s="6" t="s">
        <v>26</v>
      </c>
      <c r="C2" s="40" t="s">
        <v>100</v>
      </c>
      <c r="D2" s="33" t="s">
        <v>28</v>
      </c>
    </row>
    <row r="3" spans="1:4" ht="17" x14ac:dyDescent="0.25">
      <c r="A3" s="68" t="s">
        <v>1</v>
      </c>
      <c r="B3" s="69">
        <v>20.3</v>
      </c>
      <c r="C3" s="71">
        <v>481</v>
      </c>
      <c r="D3" s="72">
        <v>320050700</v>
      </c>
    </row>
    <row r="4" spans="1:4" ht="17" x14ac:dyDescent="0.25">
      <c r="A4" s="70" t="s">
        <v>2</v>
      </c>
      <c r="B4" s="69">
        <v>18.5</v>
      </c>
      <c r="C4" s="71">
        <v>573</v>
      </c>
      <c r="D4" s="72">
        <v>5411700</v>
      </c>
    </row>
    <row r="5" spans="1:4" ht="17" x14ac:dyDescent="0.25">
      <c r="A5" s="68" t="s">
        <v>3</v>
      </c>
      <c r="B5" s="69">
        <v>17.399999999999999</v>
      </c>
      <c r="C5" s="71">
        <v>466</v>
      </c>
      <c r="D5" s="72">
        <v>7733100</v>
      </c>
    </row>
    <row r="6" spans="1:4" ht="17" x14ac:dyDescent="0.25">
      <c r="A6" s="70" t="s">
        <v>7</v>
      </c>
      <c r="B6" s="69">
        <v>12.7</v>
      </c>
      <c r="C6" s="71">
        <v>453</v>
      </c>
      <c r="D6" s="72">
        <v>11128000</v>
      </c>
    </row>
    <row r="7" spans="1:4" ht="17" x14ac:dyDescent="0.25">
      <c r="A7" s="68" t="s">
        <v>6</v>
      </c>
      <c r="B7" s="69">
        <v>13.6</v>
      </c>
      <c r="C7" s="71">
        <v>484</v>
      </c>
      <c r="D7" s="72">
        <v>46927000</v>
      </c>
    </row>
    <row r="8" spans="1:4" ht="17" x14ac:dyDescent="0.25">
      <c r="A8" s="70" t="s">
        <v>8</v>
      </c>
      <c r="B8" s="69">
        <v>11.3</v>
      </c>
      <c r="C8" s="71">
        <v>485</v>
      </c>
      <c r="D8" s="72">
        <v>60990300</v>
      </c>
    </row>
    <row r="9" spans="1:4" ht="17" x14ac:dyDescent="0.25">
      <c r="A9" s="68" t="s">
        <v>4</v>
      </c>
      <c r="B9" s="69">
        <v>17.399999999999999</v>
      </c>
      <c r="C9" s="71">
        <v>494</v>
      </c>
      <c r="D9" s="72">
        <v>63136300</v>
      </c>
    </row>
    <row r="10" spans="1:4" ht="17" x14ac:dyDescent="0.25">
      <c r="A10" s="70" t="s">
        <v>11</v>
      </c>
      <c r="B10" s="69">
        <v>10.1</v>
      </c>
      <c r="C10" s="71">
        <v>487</v>
      </c>
      <c r="D10" s="72">
        <v>10608200</v>
      </c>
    </row>
    <row r="11" spans="1:4" ht="17" x14ac:dyDescent="0.25">
      <c r="A11" s="70" t="s">
        <v>12</v>
      </c>
      <c r="B11" s="69">
        <v>10.1</v>
      </c>
      <c r="C11" s="71">
        <v>554</v>
      </c>
      <c r="D11" s="72">
        <v>49262700</v>
      </c>
    </row>
    <row r="12" spans="1:4" ht="17" x14ac:dyDescent="0.25">
      <c r="A12" s="70" t="s">
        <v>18</v>
      </c>
      <c r="B12" s="69">
        <v>7.3</v>
      </c>
      <c r="C12" s="71">
        <v>536</v>
      </c>
      <c r="D12" s="72">
        <v>127143600</v>
      </c>
    </row>
    <row r="13" spans="1:4" ht="17" x14ac:dyDescent="0.25">
      <c r="A13" s="70" t="s">
        <v>14</v>
      </c>
      <c r="B13" s="69">
        <v>8.8000000000000007</v>
      </c>
      <c r="C13" s="71">
        <v>504</v>
      </c>
      <c r="D13" s="72">
        <v>23342600</v>
      </c>
    </row>
    <row r="14" spans="1:4" ht="17" x14ac:dyDescent="0.25">
      <c r="A14" s="68" t="s">
        <v>5</v>
      </c>
      <c r="B14" s="69">
        <v>14.5</v>
      </c>
      <c r="C14" s="71">
        <v>518</v>
      </c>
      <c r="D14" s="72">
        <v>35181700</v>
      </c>
    </row>
    <row r="15" spans="1:4" ht="17" x14ac:dyDescent="0.25">
      <c r="A15" s="70" t="s">
        <v>16</v>
      </c>
      <c r="B15" s="69">
        <v>8.1999999999999993</v>
      </c>
      <c r="C15" s="71">
        <v>500</v>
      </c>
      <c r="D15" s="72">
        <v>4505800</v>
      </c>
    </row>
    <row r="16" spans="1:4" ht="17" x14ac:dyDescent="0.25">
      <c r="A16" s="70" t="s">
        <v>9</v>
      </c>
      <c r="B16" s="69">
        <v>7.4</v>
      </c>
      <c r="C16" s="71">
        <v>501</v>
      </c>
      <c r="D16" s="72">
        <v>4627200</v>
      </c>
    </row>
    <row r="17" spans="1:12" ht="17" x14ac:dyDescent="0.25">
      <c r="A17" s="70" t="s">
        <v>17</v>
      </c>
      <c r="B17" s="69">
        <v>11.1</v>
      </c>
      <c r="C17" s="71">
        <v>495</v>
      </c>
      <c r="D17" s="72">
        <v>64291300</v>
      </c>
    </row>
    <row r="18" spans="1:12" ht="17" x14ac:dyDescent="0.25">
      <c r="A18" s="70" t="s">
        <v>19</v>
      </c>
      <c r="B18" s="69">
        <v>7</v>
      </c>
      <c r="C18" s="71">
        <v>506</v>
      </c>
      <c r="D18" s="72">
        <v>8495100</v>
      </c>
    </row>
    <row r="19" spans="1:12" ht="17" x14ac:dyDescent="0.25">
      <c r="A19" s="70" t="s">
        <v>20</v>
      </c>
      <c r="B19" s="69">
        <v>6.7</v>
      </c>
      <c r="C19" s="71">
        <v>531</v>
      </c>
      <c r="D19" s="72">
        <v>8077800</v>
      </c>
    </row>
    <row r="20" spans="1:12" ht="17" x14ac:dyDescent="0.25">
      <c r="A20" s="70" t="s">
        <v>15</v>
      </c>
      <c r="B20" s="69">
        <v>8.6</v>
      </c>
      <c r="C20" s="71">
        <v>523</v>
      </c>
      <c r="D20" s="72">
        <v>16759200</v>
      </c>
    </row>
    <row r="21" spans="1:12" ht="17" x14ac:dyDescent="0.25">
      <c r="A21" s="70" t="s">
        <v>10</v>
      </c>
      <c r="B21" s="69">
        <v>10.4</v>
      </c>
      <c r="C21" s="71">
        <v>514</v>
      </c>
      <c r="D21" s="72">
        <v>82726600</v>
      </c>
    </row>
    <row r="22" spans="1:12" ht="17" x14ac:dyDescent="0.25">
      <c r="A22" s="70" t="s">
        <v>21</v>
      </c>
      <c r="B22" s="69">
        <v>6.3</v>
      </c>
      <c r="C22" s="71">
        <v>478</v>
      </c>
      <c r="D22" s="72">
        <v>9571100</v>
      </c>
    </row>
    <row r="23" spans="1:12" ht="17" x14ac:dyDescent="0.25">
      <c r="A23" s="70" t="s">
        <v>22</v>
      </c>
      <c r="B23" s="69">
        <v>6.2</v>
      </c>
      <c r="C23" s="71">
        <v>489</v>
      </c>
      <c r="D23" s="72">
        <v>5042700</v>
      </c>
    </row>
    <row r="24" spans="1:12" ht="17" x14ac:dyDescent="0.25">
      <c r="A24" s="70" t="s">
        <v>23</v>
      </c>
      <c r="B24" s="69">
        <v>5.9</v>
      </c>
      <c r="C24" s="71">
        <v>515</v>
      </c>
      <c r="D24" s="72">
        <v>11104500</v>
      </c>
    </row>
    <row r="25" spans="1:12" ht="17" x14ac:dyDescent="0.25">
      <c r="A25" s="70" t="s">
        <v>13</v>
      </c>
      <c r="B25" s="69">
        <v>9.1999999999999993</v>
      </c>
      <c r="C25" s="71">
        <v>519</v>
      </c>
      <c r="D25" s="72">
        <v>5426300</v>
      </c>
    </row>
    <row r="26" spans="1:12" ht="17" x14ac:dyDescent="0.25">
      <c r="A26" s="70" t="s">
        <v>24</v>
      </c>
      <c r="B26" s="69">
        <v>5.5</v>
      </c>
      <c r="C26" s="71">
        <v>501</v>
      </c>
      <c r="D26" s="72">
        <v>2072000</v>
      </c>
    </row>
    <row r="27" spans="1:12" ht="17" x14ac:dyDescent="0.25">
      <c r="A27" s="70" t="s">
        <v>25</v>
      </c>
      <c r="B27" s="69">
        <v>5.2</v>
      </c>
      <c r="C27" s="71">
        <v>500</v>
      </c>
      <c r="D27" s="72">
        <v>5619100</v>
      </c>
    </row>
    <row r="30" spans="1:12" ht="17" x14ac:dyDescent="0.25">
      <c r="A30" s="73" t="s">
        <v>30</v>
      </c>
    </row>
    <row r="31" spans="1:12" ht="17" x14ac:dyDescent="0.25">
      <c r="A31" s="74" t="s">
        <v>101</v>
      </c>
    </row>
    <row r="32" spans="1:12" ht="16" customHeight="1" x14ac:dyDescent="0.2">
      <c r="A32" s="142" t="s">
        <v>102</v>
      </c>
      <c r="B32" s="142"/>
      <c r="C32" s="142"/>
      <c r="D32" s="142"/>
      <c r="E32" s="142"/>
      <c r="F32" s="142"/>
      <c r="G32" s="142"/>
      <c r="H32" s="142"/>
      <c r="I32" s="142"/>
      <c r="J32" s="142"/>
      <c r="K32" s="142"/>
      <c r="L32" s="142"/>
    </row>
    <row r="33" spans="1:12" x14ac:dyDescent="0.2">
      <c r="A33" s="142"/>
      <c r="B33" s="142"/>
      <c r="C33" s="142"/>
      <c r="D33" s="142"/>
      <c r="E33" s="142"/>
      <c r="F33" s="142"/>
      <c r="G33" s="142"/>
      <c r="H33" s="142"/>
      <c r="I33" s="142"/>
      <c r="J33" s="142"/>
      <c r="K33" s="142"/>
      <c r="L33" s="142"/>
    </row>
    <row r="34" spans="1:12" x14ac:dyDescent="0.2">
      <c r="A34" s="142"/>
      <c r="B34" s="142"/>
      <c r="C34" s="142"/>
      <c r="D34" s="142"/>
      <c r="E34" s="142"/>
      <c r="F34" s="142"/>
      <c r="G34" s="142"/>
      <c r="H34" s="142"/>
      <c r="I34" s="142"/>
      <c r="J34" s="142"/>
      <c r="K34" s="142"/>
      <c r="L34" s="142"/>
    </row>
    <row r="35" spans="1:12" x14ac:dyDescent="0.2">
      <c r="A35" s="142"/>
      <c r="B35" s="142"/>
      <c r="C35" s="142"/>
      <c r="D35" s="142"/>
      <c r="E35" s="142"/>
      <c r="F35" s="142"/>
      <c r="G35" s="142"/>
      <c r="H35" s="142"/>
      <c r="I35" s="142"/>
      <c r="J35" s="142"/>
      <c r="K35" s="142"/>
      <c r="L35" s="142"/>
    </row>
    <row r="41" spans="1:12" ht="15" customHeight="1" x14ac:dyDescent="0.2"/>
    <row r="42" spans="1:12" ht="15" customHeight="1" x14ac:dyDescent="0.2"/>
    <row r="44" spans="1:12" ht="27" x14ac:dyDescent="0.2">
      <c r="A44" s="62"/>
      <c r="B44" s="62"/>
      <c r="C44" s="62"/>
      <c r="D44" s="62"/>
      <c r="E44" s="62"/>
      <c r="F44" s="62"/>
      <c r="G44" s="62"/>
      <c r="H44" s="62"/>
      <c r="I44" s="62"/>
      <c r="J44" s="62"/>
      <c r="K44" s="62"/>
    </row>
    <row r="51" spans="12:19" ht="29" customHeight="1" x14ac:dyDescent="0.2">
      <c r="L51" s="62"/>
      <c r="M51" s="62"/>
      <c r="N51" s="62"/>
      <c r="O51" s="62"/>
      <c r="P51" s="62"/>
      <c r="Q51" s="62"/>
      <c r="R51" s="62"/>
      <c r="S51" s="62"/>
    </row>
  </sheetData>
  <mergeCells count="1">
    <mergeCell ref="A32:L35"/>
  </mergeCells>
  <pageMargins left="0.75" right="0.75" top="1" bottom="1" header="0.5" footer="0.5"/>
  <pageSetup paperSize="9" orientation="portrait" horizontalDpi="4294967292" verticalDpi="4294967292"/>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workbookViewId="0">
      <selection activeCell="E2" sqref="E2"/>
    </sheetView>
  </sheetViews>
  <sheetFormatPr baseColWidth="10" defaultRowHeight="16" x14ac:dyDescent="0.2"/>
  <sheetData>
    <row r="1" spans="1:4" x14ac:dyDescent="0.2">
      <c r="A1" s="28" t="s">
        <v>280</v>
      </c>
    </row>
    <row r="2" spans="1:4" ht="30" customHeight="1" x14ac:dyDescent="0.2">
      <c r="A2" s="1" t="s">
        <v>0</v>
      </c>
      <c r="B2" s="6" t="s">
        <v>26</v>
      </c>
      <c r="C2" s="40" t="s">
        <v>103</v>
      </c>
      <c r="D2" s="33" t="s">
        <v>28</v>
      </c>
    </row>
    <row r="3" spans="1:4" ht="17" x14ac:dyDescent="0.25">
      <c r="A3" s="68" t="s">
        <v>1</v>
      </c>
      <c r="B3" s="69">
        <v>20.3</v>
      </c>
      <c r="C3" s="75">
        <v>240</v>
      </c>
      <c r="D3" s="72">
        <v>320050700</v>
      </c>
    </row>
    <row r="4" spans="1:4" ht="17" x14ac:dyDescent="0.25">
      <c r="A4" s="70" t="s">
        <v>2</v>
      </c>
      <c r="B4" s="69">
        <v>18.5</v>
      </c>
      <c r="C4" s="76"/>
      <c r="D4" s="72">
        <v>5411700</v>
      </c>
    </row>
    <row r="5" spans="1:4" ht="17" x14ac:dyDescent="0.25">
      <c r="A5" s="68" t="s">
        <v>3</v>
      </c>
      <c r="B5" s="69">
        <v>17.399999999999999</v>
      </c>
      <c r="C5" s="77"/>
      <c r="D5" s="72">
        <v>7733100</v>
      </c>
    </row>
    <row r="6" spans="1:4" ht="17" x14ac:dyDescent="0.25">
      <c r="A6" s="70" t="s">
        <v>7</v>
      </c>
      <c r="B6" s="69">
        <v>12.7</v>
      </c>
      <c r="C6" s="76"/>
      <c r="D6" s="72">
        <v>11128000</v>
      </c>
    </row>
    <row r="7" spans="1:4" ht="17" x14ac:dyDescent="0.25">
      <c r="A7" s="68" t="s">
        <v>6</v>
      </c>
      <c r="B7" s="69">
        <v>13.6</v>
      </c>
      <c r="C7" s="78">
        <v>254.3</v>
      </c>
      <c r="D7" s="72">
        <v>46927000</v>
      </c>
    </row>
    <row r="8" spans="1:4" ht="17" x14ac:dyDescent="0.25">
      <c r="A8" s="70" t="s">
        <v>8</v>
      </c>
      <c r="B8" s="69">
        <v>11.3</v>
      </c>
      <c r="C8" s="78">
        <v>250.8</v>
      </c>
      <c r="D8" s="72">
        <v>60990300</v>
      </c>
    </row>
    <row r="9" spans="1:4" ht="17" x14ac:dyDescent="0.25">
      <c r="A9" s="68" t="s">
        <v>4</v>
      </c>
      <c r="B9" s="69">
        <v>17.399999999999999</v>
      </c>
      <c r="C9" s="78">
        <v>253.1</v>
      </c>
      <c r="D9" s="72">
        <v>63136300</v>
      </c>
    </row>
    <row r="10" spans="1:4" ht="17" x14ac:dyDescent="0.25">
      <c r="A10" s="70" t="s">
        <v>11</v>
      </c>
      <c r="B10" s="69">
        <v>10.1</v>
      </c>
      <c r="C10" s="76"/>
      <c r="D10" s="72">
        <v>10608200</v>
      </c>
    </row>
    <row r="11" spans="1:4" ht="17" x14ac:dyDescent="0.25">
      <c r="A11" s="70" t="s">
        <v>12</v>
      </c>
      <c r="B11" s="69">
        <v>10.1</v>
      </c>
      <c r="C11" s="78">
        <v>280.89999999999998</v>
      </c>
      <c r="D11" s="72">
        <v>49262700</v>
      </c>
    </row>
    <row r="12" spans="1:4" ht="17" x14ac:dyDescent="0.25">
      <c r="A12" s="70" t="s">
        <v>18</v>
      </c>
      <c r="B12" s="69">
        <v>7.3</v>
      </c>
      <c r="C12" s="78">
        <v>280.5</v>
      </c>
      <c r="D12" s="72">
        <v>127143600</v>
      </c>
    </row>
    <row r="13" spans="1:4" ht="17" x14ac:dyDescent="0.25">
      <c r="A13" s="70" t="s">
        <v>14</v>
      </c>
      <c r="B13" s="69">
        <v>8.8000000000000007</v>
      </c>
      <c r="C13" s="75">
        <v>269</v>
      </c>
      <c r="D13" s="72">
        <v>23342600</v>
      </c>
    </row>
    <row r="14" spans="1:4" ht="17" x14ac:dyDescent="0.25">
      <c r="A14" s="68" t="s">
        <v>5</v>
      </c>
      <c r="B14" s="69">
        <v>14.5</v>
      </c>
      <c r="C14" s="78">
        <v>267.10000000000002</v>
      </c>
      <c r="D14" s="72">
        <v>35181700</v>
      </c>
    </row>
    <row r="15" spans="1:4" ht="17" x14ac:dyDescent="0.25">
      <c r="A15" s="70" t="s">
        <v>16</v>
      </c>
      <c r="B15" s="69">
        <v>8.1999999999999993</v>
      </c>
      <c r="C15" s="77"/>
      <c r="D15" s="72">
        <v>4505800</v>
      </c>
    </row>
    <row r="16" spans="1:4" ht="17" x14ac:dyDescent="0.25">
      <c r="A16" s="70" t="s">
        <v>9</v>
      </c>
      <c r="B16" s="69">
        <v>7.4</v>
      </c>
      <c r="C16" s="78">
        <v>257.60000000000002</v>
      </c>
      <c r="D16" s="72">
        <v>4627200</v>
      </c>
    </row>
    <row r="17" spans="1:16" ht="17" x14ac:dyDescent="0.25">
      <c r="A17" s="70" t="s">
        <v>17</v>
      </c>
      <c r="B17" s="69">
        <v>11.1</v>
      </c>
      <c r="C17" s="78">
        <v>262.89999999999998</v>
      </c>
      <c r="D17" s="72">
        <v>64291300</v>
      </c>
    </row>
    <row r="18" spans="1:16" ht="17" x14ac:dyDescent="0.25">
      <c r="A18" s="70" t="s">
        <v>19</v>
      </c>
      <c r="B18" s="69">
        <v>7</v>
      </c>
      <c r="C18" s="75">
        <v>277.39999999999998</v>
      </c>
      <c r="D18" s="72">
        <v>8495100</v>
      </c>
    </row>
    <row r="19" spans="1:16" ht="17" x14ac:dyDescent="0.25">
      <c r="A19" s="70" t="s">
        <v>20</v>
      </c>
      <c r="B19" s="69">
        <v>6.7</v>
      </c>
      <c r="C19" s="77"/>
      <c r="D19" s="72">
        <v>8077800</v>
      </c>
    </row>
    <row r="20" spans="1:16" ht="17" x14ac:dyDescent="0.25">
      <c r="A20" s="70" t="s">
        <v>15</v>
      </c>
      <c r="B20" s="69">
        <v>8.6</v>
      </c>
      <c r="C20" s="78">
        <v>283</v>
      </c>
      <c r="D20" s="72">
        <v>16759200</v>
      </c>
    </row>
    <row r="21" spans="1:16" ht="17" x14ac:dyDescent="0.25">
      <c r="A21" s="70" t="s">
        <v>10</v>
      </c>
      <c r="B21" s="69">
        <v>10.4</v>
      </c>
      <c r="C21" s="75">
        <v>273.89999999999998</v>
      </c>
      <c r="D21" s="72">
        <v>82726600</v>
      </c>
    </row>
    <row r="22" spans="1:16" ht="17" x14ac:dyDescent="0.25">
      <c r="A22" s="70" t="s">
        <v>21</v>
      </c>
      <c r="B22" s="69">
        <v>6.3</v>
      </c>
      <c r="C22" s="78">
        <v>278.2</v>
      </c>
      <c r="D22" s="72">
        <v>9571100</v>
      </c>
    </row>
    <row r="23" spans="1:16" ht="17" x14ac:dyDescent="0.25">
      <c r="A23" s="70" t="s">
        <v>22</v>
      </c>
      <c r="B23" s="69">
        <v>6.2</v>
      </c>
      <c r="C23" s="78">
        <v>269.2</v>
      </c>
      <c r="D23" s="72">
        <v>5042700</v>
      </c>
    </row>
    <row r="24" spans="1:16" ht="17" x14ac:dyDescent="0.25">
      <c r="A24" s="70" t="s">
        <v>23</v>
      </c>
      <c r="B24" s="69">
        <v>5.9</v>
      </c>
      <c r="C24" s="76"/>
      <c r="D24" s="72">
        <v>11104500</v>
      </c>
    </row>
    <row r="25" spans="1:16" ht="17" x14ac:dyDescent="0.25">
      <c r="A25" s="70" t="s">
        <v>13</v>
      </c>
      <c r="B25" s="69">
        <v>9.1999999999999993</v>
      </c>
      <c r="C25" s="79">
        <v>284.8</v>
      </c>
      <c r="D25" s="72">
        <v>5426300</v>
      </c>
    </row>
    <row r="26" spans="1:16" ht="17" x14ac:dyDescent="0.25">
      <c r="A26" s="70" t="s">
        <v>24</v>
      </c>
      <c r="B26" s="69">
        <v>5.5</v>
      </c>
      <c r="C26" s="76"/>
      <c r="D26" s="72">
        <v>2072000</v>
      </c>
    </row>
    <row r="27" spans="1:16" ht="17" x14ac:dyDescent="0.25">
      <c r="A27" s="70" t="s">
        <v>25</v>
      </c>
      <c r="B27" s="69">
        <v>5.2</v>
      </c>
      <c r="C27" s="78">
        <v>272.5</v>
      </c>
      <c r="D27" s="72">
        <v>5619100</v>
      </c>
    </row>
    <row r="28" spans="1:16" x14ac:dyDescent="0.2">
      <c r="A28" s="143" t="s">
        <v>104</v>
      </c>
      <c r="B28" s="143"/>
      <c r="C28" s="143"/>
      <c r="D28" s="143"/>
      <c r="E28" s="143"/>
      <c r="F28" s="143"/>
      <c r="G28" s="143"/>
      <c r="H28" s="143"/>
      <c r="I28" s="143"/>
      <c r="J28" s="143"/>
      <c r="K28" s="143"/>
      <c r="L28" s="143"/>
      <c r="M28" s="143"/>
      <c r="N28" s="143"/>
      <c r="O28" s="143"/>
      <c r="P28" s="143"/>
    </row>
    <row r="29" spans="1:16" x14ac:dyDescent="0.2">
      <c r="A29" s="143"/>
      <c r="B29" s="143"/>
      <c r="C29" s="143"/>
      <c r="D29" s="143"/>
      <c r="E29" s="143"/>
      <c r="F29" s="143"/>
      <c r="G29" s="143"/>
      <c r="H29" s="143"/>
      <c r="I29" s="143"/>
      <c r="J29" s="143"/>
      <c r="K29" s="143"/>
      <c r="L29" s="143"/>
      <c r="M29" s="143"/>
      <c r="N29" s="143"/>
      <c r="O29" s="143"/>
      <c r="P29" s="143"/>
    </row>
    <row r="30" spans="1:16" ht="16" customHeight="1" x14ac:dyDescent="0.2">
      <c r="A30" s="143"/>
      <c r="B30" s="143"/>
      <c r="C30" s="143"/>
      <c r="D30" s="143"/>
      <c r="E30" s="143"/>
      <c r="F30" s="143"/>
      <c r="G30" s="143"/>
      <c r="H30" s="143"/>
      <c r="I30" s="143"/>
      <c r="J30" s="143"/>
      <c r="K30" s="143"/>
      <c r="L30" s="143"/>
      <c r="M30" s="143"/>
      <c r="N30" s="143"/>
      <c r="O30" s="143"/>
      <c r="P30" s="143"/>
    </row>
    <row r="31" spans="1:16" ht="16" customHeight="1" x14ac:dyDescent="0.2">
      <c r="A31" s="144" t="s">
        <v>105</v>
      </c>
      <c r="B31" s="144"/>
      <c r="C31" s="144"/>
      <c r="D31" s="144"/>
      <c r="E31" s="144"/>
      <c r="F31" s="144"/>
      <c r="G31" s="144"/>
      <c r="H31" s="144"/>
      <c r="I31" s="144"/>
      <c r="J31" s="144"/>
      <c r="K31" s="144"/>
      <c r="L31" s="144"/>
      <c r="M31" s="144"/>
      <c r="N31" s="144"/>
      <c r="O31" s="144"/>
      <c r="P31" s="144"/>
    </row>
    <row r="32" spans="1:16" x14ac:dyDescent="0.2">
      <c r="A32" s="144"/>
      <c r="B32" s="144"/>
      <c r="C32" s="144"/>
      <c r="D32" s="144"/>
      <c r="E32" s="144"/>
      <c r="F32" s="144"/>
      <c r="G32" s="144"/>
      <c r="H32" s="144"/>
      <c r="I32" s="144"/>
      <c r="J32" s="144"/>
      <c r="K32" s="144"/>
      <c r="L32" s="144"/>
      <c r="M32" s="144"/>
      <c r="N32" s="144"/>
      <c r="O32" s="144"/>
      <c r="P32" s="144"/>
    </row>
  </sheetData>
  <mergeCells count="2">
    <mergeCell ref="A28:P30"/>
    <mergeCell ref="A31:P32"/>
  </mergeCells>
  <pageMargins left="0.75" right="0.75" top="1" bottom="1" header="0.5" footer="0.5"/>
  <pageSetup paperSize="9" orientation="portrait" horizontalDpi="4294967292" verticalDpi="4294967292"/>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workbookViewId="0">
      <selection activeCell="E2" sqref="E2"/>
    </sheetView>
  </sheetViews>
  <sheetFormatPr baseColWidth="10" defaultRowHeight="16" x14ac:dyDescent="0.2"/>
  <sheetData>
    <row r="1" spans="1:4" x14ac:dyDescent="0.2">
      <c r="A1" s="28" t="s">
        <v>281</v>
      </c>
    </row>
    <row r="2" spans="1:4" x14ac:dyDescent="0.2">
      <c r="B2" t="s">
        <v>272</v>
      </c>
      <c r="C2" t="s">
        <v>273</v>
      </c>
      <c r="D2" t="s">
        <v>274</v>
      </c>
    </row>
    <row r="3" spans="1:4" x14ac:dyDescent="0.2">
      <c r="A3" t="s">
        <v>14</v>
      </c>
      <c r="B3">
        <v>8.8000000000000007</v>
      </c>
      <c r="C3">
        <v>6</v>
      </c>
      <c r="D3">
        <v>22.3</v>
      </c>
    </row>
    <row r="4" spans="1:4" x14ac:dyDescent="0.2">
      <c r="A4" t="s">
        <v>15</v>
      </c>
      <c r="B4">
        <v>8.6</v>
      </c>
      <c r="C4">
        <v>51</v>
      </c>
      <c r="D4">
        <v>16.600000000000001</v>
      </c>
    </row>
    <row r="5" spans="1:4" x14ac:dyDescent="0.2">
      <c r="A5" t="s">
        <v>21</v>
      </c>
      <c r="B5">
        <v>6.3</v>
      </c>
      <c r="C5">
        <v>32</v>
      </c>
      <c r="D5">
        <v>9.4</v>
      </c>
    </row>
    <row r="6" spans="1:4" x14ac:dyDescent="0.2">
      <c r="A6" t="s">
        <v>22</v>
      </c>
      <c r="B6">
        <v>6.2</v>
      </c>
      <c r="C6">
        <v>26</v>
      </c>
      <c r="D6">
        <v>4.9000000000000004</v>
      </c>
    </row>
    <row r="7" spans="1:4" x14ac:dyDescent="0.2">
      <c r="A7" t="s">
        <v>17</v>
      </c>
      <c r="B7">
        <v>7.4</v>
      </c>
      <c r="C7">
        <v>25</v>
      </c>
      <c r="D7">
        <v>62.8</v>
      </c>
    </row>
    <row r="8" spans="1:4" x14ac:dyDescent="0.2">
      <c r="A8" t="s">
        <v>5</v>
      </c>
      <c r="B8">
        <v>14.54</v>
      </c>
      <c r="C8">
        <v>12</v>
      </c>
      <c r="D8">
        <v>34</v>
      </c>
    </row>
    <row r="9" spans="1:4" x14ac:dyDescent="0.2">
      <c r="A9" t="s">
        <v>13</v>
      </c>
      <c r="B9">
        <v>9.1999999999999993</v>
      </c>
      <c r="C9">
        <v>31</v>
      </c>
      <c r="D9">
        <v>5.4</v>
      </c>
    </row>
    <row r="10" spans="1:4" x14ac:dyDescent="0.2">
      <c r="A10" t="s">
        <v>9</v>
      </c>
      <c r="B10">
        <v>11.08</v>
      </c>
      <c r="C10">
        <v>13</v>
      </c>
      <c r="D10">
        <v>4.5</v>
      </c>
    </row>
    <row r="11" spans="1:4" x14ac:dyDescent="0.2">
      <c r="A11" t="s">
        <v>10</v>
      </c>
      <c r="B11">
        <v>10.35</v>
      </c>
      <c r="C11">
        <v>34</v>
      </c>
      <c r="D11">
        <v>82.3</v>
      </c>
    </row>
    <row r="12" spans="1:4" x14ac:dyDescent="0.2">
      <c r="A12" t="s">
        <v>4</v>
      </c>
      <c r="B12">
        <v>17.350000000000001</v>
      </c>
      <c r="C12">
        <v>24</v>
      </c>
      <c r="D12">
        <v>62</v>
      </c>
    </row>
    <row r="13" spans="1:4" x14ac:dyDescent="0.2">
      <c r="A13" t="s">
        <v>25</v>
      </c>
      <c r="B13">
        <v>5.16</v>
      </c>
      <c r="C13">
        <v>34</v>
      </c>
      <c r="D13">
        <v>5.6</v>
      </c>
    </row>
    <row r="14" spans="1:4" x14ac:dyDescent="0.2">
      <c r="A14" t="s">
        <v>119</v>
      </c>
      <c r="B14">
        <v>20.32</v>
      </c>
      <c r="C14">
        <v>3.5</v>
      </c>
      <c r="D14">
        <v>310.39999999999998</v>
      </c>
    </row>
    <row r="15" spans="1:4" x14ac:dyDescent="0.2">
      <c r="A15" t="s">
        <v>18</v>
      </c>
      <c r="B15">
        <v>7.28</v>
      </c>
      <c r="C15">
        <v>16</v>
      </c>
      <c r="D15">
        <v>128</v>
      </c>
    </row>
    <row r="43" spans="6:6" x14ac:dyDescent="0.2">
      <c r="F43" s="114" t="s">
        <v>282</v>
      </c>
    </row>
    <row r="44" spans="6:6" x14ac:dyDescent="0.2">
      <c r="F44" s="114" t="s">
        <v>283</v>
      </c>
    </row>
  </sheetData>
  <pageMargins left="0.75" right="0.75" top="1" bottom="1" header="0.5" footer="0.5"/>
  <pageSetup paperSize="9" orientation="portrait" horizontalDpi="4294967292" verticalDpi="4294967292"/>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0"/>
  <sheetViews>
    <sheetView workbookViewId="0">
      <selection activeCell="D1" sqref="D1"/>
    </sheetView>
  </sheetViews>
  <sheetFormatPr baseColWidth="10" defaultRowHeight="16" x14ac:dyDescent="0.2"/>
  <sheetData>
    <row r="1" spans="1:6" x14ac:dyDescent="0.2">
      <c r="A1" s="89" t="s">
        <v>228</v>
      </c>
      <c r="B1" s="90" t="s">
        <v>196</v>
      </c>
      <c r="C1" s="90" t="s">
        <v>198</v>
      </c>
      <c r="D1" t="s">
        <v>227</v>
      </c>
      <c r="F1" s="28" t="s">
        <v>284</v>
      </c>
    </row>
    <row r="2" spans="1:6" x14ac:dyDescent="0.2">
      <c r="A2" s="91" t="s">
        <v>229</v>
      </c>
      <c r="B2" s="90">
        <v>5</v>
      </c>
      <c r="C2" s="91">
        <v>6</v>
      </c>
    </row>
    <row r="3" spans="1:6" x14ac:dyDescent="0.2">
      <c r="A3" s="91" t="s">
        <v>226</v>
      </c>
      <c r="B3" s="90" t="s">
        <v>224</v>
      </c>
      <c r="C3" s="90" t="s">
        <v>199</v>
      </c>
      <c r="D3" s="93" t="s">
        <v>227</v>
      </c>
    </row>
    <row r="4" spans="1:6" x14ac:dyDescent="0.2">
      <c r="A4" s="91"/>
      <c r="B4" s="91" t="s">
        <v>9</v>
      </c>
      <c r="C4" s="91" t="s">
        <v>8</v>
      </c>
    </row>
    <row r="5" spans="1:6" x14ac:dyDescent="0.2">
      <c r="A5" s="91">
        <v>1900</v>
      </c>
      <c r="B5" s="90"/>
      <c r="C5" s="90"/>
    </row>
    <row r="6" spans="1:6" x14ac:dyDescent="0.2">
      <c r="A6" s="91">
        <v>1901</v>
      </c>
      <c r="B6" s="90"/>
      <c r="C6" s="90"/>
    </row>
    <row r="7" spans="1:6" x14ac:dyDescent="0.2">
      <c r="A7" s="91">
        <v>1902</v>
      </c>
      <c r="B7" s="90"/>
      <c r="C7" s="90"/>
    </row>
    <row r="8" spans="1:6" x14ac:dyDescent="0.2">
      <c r="A8" s="91">
        <v>1903</v>
      </c>
      <c r="B8" s="90"/>
      <c r="C8" s="90"/>
    </row>
    <row r="9" spans="1:6" x14ac:dyDescent="0.2">
      <c r="A9" s="91">
        <v>1904</v>
      </c>
      <c r="B9" s="90"/>
      <c r="C9" s="90"/>
    </row>
    <row r="10" spans="1:6" x14ac:dyDescent="0.2">
      <c r="A10" s="91">
        <v>1905</v>
      </c>
      <c r="B10" s="90"/>
      <c r="C10" s="90"/>
    </row>
    <row r="11" spans="1:6" x14ac:dyDescent="0.2">
      <c r="A11" s="91">
        <v>1906</v>
      </c>
      <c r="B11" s="90"/>
      <c r="C11" s="90"/>
    </row>
    <row r="12" spans="1:6" x14ac:dyDescent="0.2">
      <c r="A12" s="91">
        <v>1907</v>
      </c>
      <c r="B12" s="90"/>
      <c r="C12" s="90"/>
    </row>
    <row r="13" spans="1:6" x14ac:dyDescent="0.2">
      <c r="A13" s="91">
        <v>1908</v>
      </c>
      <c r="B13" s="90"/>
      <c r="C13" s="90"/>
    </row>
    <row r="14" spans="1:6" x14ac:dyDescent="0.2">
      <c r="A14" s="91">
        <v>1909</v>
      </c>
      <c r="B14" s="90"/>
      <c r="C14" s="90"/>
    </row>
    <row r="15" spans="1:6" x14ac:dyDescent="0.2">
      <c r="A15" s="91">
        <v>1910</v>
      </c>
      <c r="B15" s="90"/>
      <c r="C15" s="90"/>
    </row>
    <row r="16" spans="1:6" x14ac:dyDescent="0.2">
      <c r="A16" s="91">
        <v>1911</v>
      </c>
      <c r="B16" s="90"/>
      <c r="C16" s="90"/>
    </row>
    <row r="17" spans="1:3" x14ac:dyDescent="0.2">
      <c r="A17" s="91">
        <v>1912</v>
      </c>
      <c r="B17" s="90"/>
      <c r="C17" s="90"/>
    </row>
    <row r="18" spans="1:3" x14ac:dyDescent="0.2">
      <c r="A18" s="91">
        <v>1913</v>
      </c>
      <c r="B18" s="90"/>
      <c r="C18" s="90"/>
    </row>
    <row r="19" spans="1:3" x14ac:dyDescent="0.2">
      <c r="A19" s="91">
        <v>1914</v>
      </c>
      <c r="B19" s="90"/>
      <c r="C19" s="90"/>
    </row>
    <row r="20" spans="1:3" x14ac:dyDescent="0.2">
      <c r="A20" s="91">
        <v>1915</v>
      </c>
      <c r="B20" s="90"/>
      <c r="C20" s="90"/>
    </row>
    <row r="21" spans="1:3" x14ac:dyDescent="0.2">
      <c r="A21" s="91">
        <v>1916</v>
      </c>
      <c r="B21" s="90"/>
      <c r="C21" s="90"/>
    </row>
    <row r="22" spans="1:3" x14ac:dyDescent="0.2">
      <c r="A22" s="91">
        <v>1917</v>
      </c>
      <c r="B22" s="90"/>
      <c r="C22" s="90"/>
    </row>
    <row r="23" spans="1:3" x14ac:dyDescent="0.2">
      <c r="A23" s="91">
        <v>1918</v>
      </c>
      <c r="B23" s="90"/>
      <c r="C23" s="90"/>
    </row>
    <row r="24" spans="1:3" x14ac:dyDescent="0.2">
      <c r="A24" s="91">
        <v>1919</v>
      </c>
      <c r="B24" s="90"/>
      <c r="C24" s="90"/>
    </row>
    <row r="25" spans="1:3" x14ac:dyDescent="0.2">
      <c r="A25" s="91">
        <v>1920</v>
      </c>
      <c r="B25" s="90"/>
      <c r="C25" s="90"/>
    </row>
    <row r="26" spans="1:3" x14ac:dyDescent="0.2">
      <c r="A26" s="91">
        <v>1921</v>
      </c>
      <c r="B26" s="90"/>
      <c r="C26" s="90"/>
    </row>
    <row r="27" spans="1:3" x14ac:dyDescent="0.2">
      <c r="A27" s="91">
        <v>1922</v>
      </c>
      <c r="B27" s="90"/>
      <c r="C27" s="90"/>
    </row>
    <row r="28" spans="1:3" x14ac:dyDescent="0.2">
      <c r="A28" s="91">
        <v>1923</v>
      </c>
      <c r="B28" s="90"/>
      <c r="C28" s="90"/>
    </row>
    <row r="29" spans="1:3" x14ac:dyDescent="0.2">
      <c r="A29" s="91">
        <v>1924</v>
      </c>
      <c r="B29" s="90"/>
      <c r="C29" s="90"/>
    </row>
    <row r="30" spans="1:3" x14ac:dyDescent="0.2">
      <c r="A30" s="91">
        <v>1925</v>
      </c>
      <c r="B30" s="90"/>
      <c r="C30" s="90"/>
    </row>
    <row r="31" spans="1:3" x14ac:dyDescent="0.2">
      <c r="A31" s="91">
        <v>1926</v>
      </c>
      <c r="B31" s="90"/>
      <c r="C31" s="90"/>
    </row>
    <row r="32" spans="1:3" x14ac:dyDescent="0.2">
      <c r="A32" s="91">
        <v>1927</v>
      </c>
      <c r="B32" s="90"/>
      <c r="C32" s="90"/>
    </row>
    <row r="33" spans="1:3" x14ac:dyDescent="0.2">
      <c r="A33" s="91">
        <v>1928</v>
      </c>
      <c r="B33" s="90"/>
      <c r="C33" s="90"/>
    </row>
    <row r="34" spans="1:3" x14ac:dyDescent="0.2">
      <c r="A34" s="91">
        <v>1929</v>
      </c>
      <c r="B34" s="90"/>
      <c r="C34" s="90"/>
    </row>
    <row r="35" spans="1:3" x14ac:dyDescent="0.2">
      <c r="A35" s="91">
        <v>1930</v>
      </c>
      <c r="B35" s="90"/>
      <c r="C35" s="90"/>
    </row>
    <row r="36" spans="1:3" x14ac:dyDescent="0.2">
      <c r="A36" s="91">
        <v>1931</v>
      </c>
      <c r="B36" s="90"/>
      <c r="C36" s="90"/>
    </row>
    <row r="37" spans="1:3" x14ac:dyDescent="0.2">
      <c r="A37" s="91">
        <v>1932</v>
      </c>
      <c r="B37" s="90"/>
      <c r="C37" s="90"/>
    </row>
    <row r="38" spans="1:3" x14ac:dyDescent="0.2">
      <c r="A38" s="91">
        <v>1933</v>
      </c>
      <c r="B38" s="90"/>
      <c r="C38" s="90"/>
    </row>
    <row r="39" spans="1:3" x14ac:dyDescent="0.2">
      <c r="A39" s="91">
        <v>1934</v>
      </c>
      <c r="B39" s="90"/>
      <c r="C39" s="90"/>
    </row>
    <row r="40" spans="1:3" x14ac:dyDescent="0.2">
      <c r="A40" s="91">
        <v>1935</v>
      </c>
      <c r="B40" s="90"/>
      <c r="C40" s="90"/>
    </row>
    <row r="41" spans="1:3" x14ac:dyDescent="0.2">
      <c r="A41" s="91">
        <v>1936</v>
      </c>
      <c r="B41" s="90"/>
      <c r="C41" s="90"/>
    </row>
    <row r="42" spans="1:3" x14ac:dyDescent="0.2">
      <c r="A42" s="91">
        <v>1937</v>
      </c>
      <c r="B42" s="90"/>
      <c r="C42" s="90"/>
    </row>
    <row r="43" spans="1:3" x14ac:dyDescent="0.2">
      <c r="A43" s="91">
        <v>1938</v>
      </c>
      <c r="B43" s="90">
        <v>16.93</v>
      </c>
      <c r="C43" s="90"/>
    </row>
    <row r="44" spans="1:3" x14ac:dyDescent="0.2">
      <c r="A44" s="91">
        <v>1939</v>
      </c>
      <c r="B44" s="90"/>
      <c r="C44" s="90"/>
    </row>
    <row r="45" spans="1:3" x14ac:dyDescent="0.2">
      <c r="A45" s="91">
        <v>1940</v>
      </c>
      <c r="B45" s="90"/>
      <c r="C45" s="90"/>
    </row>
    <row r="46" spans="1:3" x14ac:dyDescent="0.2">
      <c r="A46" s="91">
        <v>1941</v>
      </c>
      <c r="B46" s="90"/>
      <c r="C46" s="90"/>
    </row>
    <row r="47" spans="1:3" x14ac:dyDescent="0.2">
      <c r="A47" s="91">
        <v>1942</v>
      </c>
      <c r="B47" s="90"/>
      <c r="C47" s="90"/>
    </row>
    <row r="48" spans="1:3" x14ac:dyDescent="0.2">
      <c r="A48" s="91">
        <v>1943</v>
      </c>
      <c r="B48" s="90">
        <v>12.92</v>
      </c>
      <c r="C48" s="90"/>
    </row>
    <row r="49" spans="1:3" x14ac:dyDescent="0.2">
      <c r="A49" s="91">
        <v>1944</v>
      </c>
      <c r="B49" s="90"/>
      <c r="C49" s="90"/>
    </row>
    <row r="50" spans="1:3" x14ac:dyDescent="0.2">
      <c r="A50" s="91">
        <v>1945</v>
      </c>
      <c r="B50" s="90"/>
      <c r="C50" s="90"/>
    </row>
    <row r="51" spans="1:3" x14ac:dyDescent="0.2">
      <c r="A51" s="91">
        <v>1946</v>
      </c>
      <c r="B51" s="90"/>
      <c r="C51" s="90"/>
    </row>
    <row r="52" spans="1:3" x14ac:dyDescent="0.2">
      <c r="A52" s="91">
        <v>1947</v>
      </c>
      <c r="B52" s="90"/>
      <c r="C52" s="90"/>
    </row>
    <row r="53" spans="1:3" x14ac:dyDescent="0.2">
      <c r="A53" s="91">
        <v>1948</v>
      </c>
      <c r="B53" s="90"/>
      <c r="C53" s="90"/>
    </row>
    <row r="54" spans="1:3" x14ac:dyDescent="0.2">
      <c r="A54" s="91">
        <v>1949</v>
      </c>
      <c r="B54" s="90"/>
      <c r="C54" s="90"/>
    </row>
    <row r="55" spans="1:3" x14ac:dyDescent="0.2">
      <c r="A55" s="91">
        <v>1950</v>
      </c>
      <c r="B55" s="90"/>
      <c r="C55" s="90"/>
    </row>
    <row r="56" spans="1:3" x14ac:dyDescent="0.2">
      <c r="A56" s="91">
        <v>1951</v>
      </c>
      <c r="B56" s="90"/>
      <c r="C56" s="90"/>
    </row>
    <row r="57" spans="1:3" x14ac:dyDescent="0.2">
      <c r="A57" s="91">
        <v>1952</v>
      </c>
      <c r="B57" s="90"/>
      <c r="C57" s="90"/>
    </row>
    <row r="58" spans="1:3" x14ac:dyDescent="0.2">
      <c r="A58" s="91">
        <v>1953</v>
      </c>
      <c r="B58" s="90"/>
      <c r="C58" s="90"/>
    </row>
    <row r="59" spans="1:3" x14ac:dyDescent="0.2">
      <c r="A59" s="91">
        <v>1954</v>
      </c>
      <c r="B59" s="90"/>
      <c r="C59" s="90"/>
    </row>
    <row r="60" spans="1:3" x14ac:dyDescent="0.2">
      <c r="A60" s="91">
        <v>1955</v>
      </c>
      <c r="B60" s="90"/>
      <c r="C60" s="90"/>
    </row>
    <row r="61" spans="1:3" x14ac:dyDescent="0.2">
      <c r="A61" s="91">
        <v>1956</v>
      </c>
      <c r="B61" s="90"/>
      <c r="C61" s="90"/>
    </row>
    <row r="62" spans="1:3" x14ac:dyDescent="0.2">
      <c r="A62" s="91">
        <v>1957</v>
      </c>
      <c r="B62" s="90"/>
      <c r="C62" s="90"/>
    </row>
    <row r="63" spans="1:3" x14ac:dyDescent="0.2">
      <c r="A63" s="91">
        <v>1958</v>
      </c>
      <c r="B63" s="90"/>
      <c r="C63" s="90"/>
    </row>
    <row r="64" spans="1:3" x14ac:dyDescent="0.2">
      <c r="A64" s="91">
        <v>1959</v>
      </c>
      <c r="B64" s="90"/>
      <c r="C64" s="90"/>
    </row>
    <row r="65" spans="1:5" x14ac:dyDescent="0.2">
      <c r="A65" s="91">
        <v>1960</v>
      </c>
      <c r="B65" s="90"/>
      <c r="C65" s="90"/>
    </row>
    <row r="66" spans="1:5" x14ac:dyDescent="0.2">
      <c r="A66" s="91">
        <v>1961</v>
      </c>
      <c r="B66" s="90"/>
      <c r="C66" s="90"/>
    </row>
    <row r="67" spans="1:5" x14ac:dyDescent="0.2">
      <c r="A67" s="91">
        <v>1962</v>
      </c>
      <c r="B67" s="90"/>
      <c r="C67" s="90"/>
    </row>
    <row r="68" spans="1:5" x14ac:dyDescent="0.2">
      <c r="A68" s="91">
        <v>1963</v>
      </c>
      <c r="B68" s="90"/>
      <c r="C68" s="90"/>
    </row>
    <row r="69" spans="1:5" x14ac:dyDescent="0.2">
      <c r="A69" s="91">
        <v>1964</v>
      </c>
      <c r="B69" s="90"/>
      <c r="C69" s="90"/>
    </row>
    <row r="70" spans="1:5" x14ac:dyDescent="0.2">
      <c r="A70" s="91">
        <v>1965</v>
      </c>
      <c r="B70" s="90"/>
      <c r="C70" s="90"/>
    </row>
    <row r="71" spans="1:5" x14ac:dyDescent="0.2">
      <c r="A71" s="91">
        <v>1966</v>
      </c>
      <c r="B71" s="90"/>
      <c r="C71" s="90"/>
    </row>
    <row r="72" spans="1:5" x14ac:dyDescent="0.2">
      <c r="A72" s="91">
        <v>1967</v>
      </c>
      <c r="B72" s="90"/>
      <c r="C72" s="90"/>
    </row>
    <row r="73" spans="1:5" x14ac:dyDescent="0.2">
      <c r="A73" s="91">
        <v>1968</v>
      </c>
      <c r="B73" s="90"/>
      <c r="C73" s="90"/>
    </row>
    <row r="74" spans="1:5" x14ac:dyDescent="0.2">
      <c r="A74" s="91">
        <v>1969</v>
      </c>
      <c r="B74" s="90"/>
      <c r="C74" s="90"/>
    </row>
    <row r="75" spans="1:5" x14ac:dyDescent="0.2">
      <c r="A75" s="91">
        <v>1970</v>
      </c>
      <c r="B75" s="90"/>
      <c r="C75" s="90"/>
    </row>
    <row r="76" spans="1:5" x14ac:dyDescent="0.2">
      <c r="A76" s="91">
        <v>1971</v>
      </c>
      <c r="B76" s="90"/>
      <c r="C76" s="90"/>
    </row>
    <row r="77" spans="1:5" x14ac:dyDescent="0.2">
      <c r="A77" s="91">
        <v>1972</v>
      </c>
      <c r="B77" s="90"/>
      <c r="C77" s="90"/>
    </row>
    <row r="78" spans="1:5" x14ac:dyDescent="0.2">
      <c r="A78" s="91">
        <v>1973</v>
      </c>
      <c r="B78" s="90"/>
      <c r="C78" s="90"/>
      <c r="E78" t="s">
        <v>242</v>
      </c>
    </row>
    <row r="79" spans="1:5" x14ac:dyDescent="0.2">
      <c r="A79" s="91">
        <v>1974</v>
      </c>
      <c r="B79" s="90"/>
      <c r="C79" s="90">
        <v>7.46</v>
      </c>
    </row>
    <row r="80" spans="1:5" x14ac:dyDescent="0.2">
      <c r="A80" s="91">
        <v>1975</v>
      </c>
      <c r="B80" s="90">
        <v>5.96</v>
      </c>
      <c r="C80" s="90">
        <v>7.24</v>
      </c>
    </row>
    <row r="81" spans="1:3" x14ac:dyDescent="0.2">
      <c r="A81" s="91">
        <v>1976</v>
      </c>
      <c r="B81" s="90">
        <v>5.83</v>
      </c>
      <c r="C81" s="90">
        <v>7.1</v>
      </c>
    </row>
    <row r="82" spans="1:3" x14ac:dyDescent="0.2">
      <c r="A82" s="91">
        <v>1977</v>
      </c>
      <c r="B82" s="90">
        <v>5.64</v>
      </c>
      <c r="C82" s="90">
        <v>6.8</v>
      </c>
    </row>
    <row r="83" spans="1:3" x14ac:dyDescent="0.2">
      <c r="A83" s="91">
        <v>1978</v>
      </c>
      <c r="B83" s="90">
        <v>6.16</v>
      </c>
      <c r="C83" s="90">
        <v>6.71</v>
      </c>
    </row>
    <row r="84" spans="1:3" x14ac:dyDescent="0.2">
      <c r="A84" s="91">
        <v>1979</v>
      </c>
      <c r="B84" s="90">
        <v>8.0299999999999994</v>
      </c>
      <c r="C84" s="90">
        <v>6.83</v>
      </c>
    </row>
    <row r="85" spans="1:3" x14ac:dyDescent="0.2">
      <c r="A85" s="91">
        <v>1980</v>
      </c>
      <c r="B85" s="90">
        <v>6.65</v>
      </c>
      <c r="C85" s="90">
        <v>6.9</v>
      </c>
    </row>
    <row r="86" spans="1:3" x14ac:dyDescent="0.2">
      <c r="A86" s="91">
        <v>1981</v>
      </c>
      <c r="B86" s="90">
        <v>6.37</v>
      </c>
      <c r="C86" s="90">
        <v>6.47</v>
      </c>
    </row>
    <row r="87" spans="1:3" x14ac:dyDescent="0.2">
      <c r="A87" s="91">
        <v>1982</v>
      </c>
      <c r="B87" s="90">
        <v>6.87</v>
      </c>
      <c r="C87" s="90">
        <v>6.4</v>
      </c>
    </row>
    <row r="88" spans="1:3" x14ac:dyDescent="0.2">
      <c r="A88" s="91">
        <v>1983</v>
      </c>
      <c r="B88" s="90">
        <v>7.05</v>
      </c>
      <c r="C88" s="90">
        <v>6.34</v>
      </c>
    </row>
    <row r="89" spans="1:3" x14ac:dyDescent="0.2">
      <c r="A89" s="91">
        <v>1984</v>
      </c>
      <c r="B89" s="90">
        <v>6.5</v>
      </c>
      <c r="C89" s="90">
        <v>6.54</v>
      </c>
    </row>
    <row r="90" spans="1:3" x14ac:dyDescent="0.2">
      <c r="A90" s="91">
        <v>1985</v>
      </c>
      <c r="B90" s="90">
        <v>6.27</v>
      </c>
      <c r="C90" s="90">
        <v>6.81</v>
      </c>
    </row>
    <row r="91" spans="1:3" x14ac:dyDescent="0.2">
      <c r="A91" s="91">
        <v>1986</v>
      </c>
      <c r="B91" s="90">
        <v>6.15</v>
      </c>
      <c r="C91" s="90">
        <v>7.13</v>
      </c>
    </row>
    <row r="92" spans="1:3" x14ac:dyDescent="0.2">
      <c r="A92" s="91">
        <v>1987</v>
      </c>
      <c r="B92" s="90">
        <v>6.14</v>
      </c>
      <c r="C92" s="90">
        <v>7.45</v>
      </c>
    </row>
    <row r="93" spans="1:3" x14ac:dyDescent="0.2">
      <c r="A93" s="91">
        <v>1988</v>
      </c>
      <c r="B93" s="90">
        <v>6.15</v>
      </c>
      <c r="C93" s="90">
        <v>7.6</v>
      </c>
    </row>
    <row r="94" spans="1:3" x14ac:dyDescent="0.2">
      <c r="A94" s="91">
        <v>1989</v>
      </c>
      <c r="B94" s="90">
        <v>6.38</v>
      </c>
      <c r="C94" s="90">
        <v>7.79</v>
      </c>
    </row>
    <row r="95" spans="1:3" x14ac:dyDescent="0.2">
      <c r="A95" s="91">
        <v>1990</v>
      </c>
      <c r="B95" s="90">
        <v>6.64</v>
      </c>
      <c r="C95" s="90">
        <v>7.78</v>
      </c>
    </row>
    <row r="96" spans="1:3" x14ac:dyDescent="0.2">
      <c r="A96" s="91">
        <v>1991</v>
      </c>
      <c r="B96" s="90">
        <v>7.3</v>
      </c>
      <c r="C96" s="90">
        <v>7.84</v>
      </c>
    </row>
    <row r="97" spans="1:3" x14ac:dyDescent="0.2">
      <c r="A97" s="91">
        <v>1992</v>
      </c>
      <c r="B97" s="90">
        <v>7.83</v>
      </c>
      <c r="C97" s="90">
        <v>7.81</v>
      </c>
    </row>
    <row r="98" spans="1:3" x14ac:dyDescent="0.2">
      <c r="A98" s="91">
        <v>1993</v>
      </c>
      <c r="B98" s="90">
        <v>7.55</v>
      </c>
      <c r="C98" s="90">
        <v>7.92</v>
      </c>
    </row>
    <row r="99" spans="1:3" x14ac:dyDescent="0.2">
      <c r="A99" s="91">
        <v>1994</v>
      </c>
      <c r="B99" s="90">
        <v>7.93</v>
      </c>
      <c r="C99" s="90">
        <v>7.99</v>
      </c>
    </row>
    <row r="100" spans="1:3" x14ac:dyDescent="0.2">
      <c r="A100" s="91">
        <v>1995</v>
      </c>
      <c r="B100" s="90">
        <v>8.19</v>
      </c>
      <c r="C100" s="90">
        <v>8.1300000000000008</v>
      </c>
    </row>
    <row r="101" spans="1:3" x14ac:dyDescent="0.2">
      <c r="A101" s="91">
        <v>1996</v>
      </c>
      <c r="B101" s="90">
        <v>8.48</v>
      </c>
      <c r="C101" s="90"/>
    </row>
    <row r="102" spans="1:3" x14ac:dyDescent="0.2">
      <c r="A102" s="91">
        <v>1997</v>
      </c>
      <c r="B102" s="90">
        <v>8.73</v>
      </c>
      <c r="C102" s="90"/>
    </row>
    <row r="103" spans="1:3" x14ac:dyDescent="0.2">
      <c r="A103" s="91">
        <v>1998</v>
      </c>
      <c r="B103" s="90">
        <v>9.67</v>
      </c>
      <c r="C103" s="90">
        <v>8.74</v>
      </c>
    </row>
    <row r="104" spans="1:3" x14ac:dyDescent="0.2">
      <c r="A104" s="91">
        <v>1999</v>
      </c>
      <c r="B104" s="90">
        <v>9.44</v>
      </c>
      <c r="C104" s="90">
        <v>8.82</v>
      </c>
    </row>
    <row r="105" spans="1:3" x14ac:dyDescent="0.2">
      <c r="A105" s="91">
        <v>2000</v>
      </c>
      <c r="B105" s="90">
        <v>10.32</v>
      </c>
      <c r="C105" s="90">
        <v>9.09</v>
      </c>
    </row>
    <row r="106" spans="1:3" x14ac:dyDescent="0.2">
      <c r="A106" s="91">
        <v>2001</v>
      </c>
      <c r="B106" s="90">
        <v>9.73</v>
      </c>
      <c r="C106" s="90">
        <v>9.2799999999999994</v>
      </c>
    </row>
    <row r="107" spans="1:3" x14ac:dyDescent="0.2">
      <c r="A107" s="91">
        <v>2002</v>
      </c>
      <c r="B107" s="90">
        <v>9.98</v>
      </c>
      <c r="C107" s="90">
        <v>9.2799999999999994</v>
      </c>
    </row>
    <row r="108" spans="1:3" x14ac:dyDescent="0.2">
      <c r="A108" s="91">
        <v>2003</v>
      </c>
      <c r="B108" s="90">
        <v>10.3</v>
      </c>
      <c r="C108" s="90">
        <v>9.36</v>
      </c>
    </row>
    <row r="109" spans="1:3" x14ac:dyDescent="0.2">
      <c r="A109" s="91">
        <v>2004</v>
      </c>
      <c r="B109" s="90">
        <v>10.87</v>
      </c>
      <c r="C109" s="90">
        <v>9.2799999999999994</v>
      </c>
    </row>
    <row r="110" spans="1:3" x14ac:dyDescent="0.2">
      <c r="A110" s="91">
        <v>2005</v>
      </c>
      <c r="B110" s="90">
        <v>11.6</v>
      </c>
      <c r="C110" s="90">
        <v>9.35</v>
      </c>
    </row>
    <row r="111" spans="1:3" x14ac:dyDescent="0.2">
      <c r="A111" s="91">
        <v>2006</v>
      </c>
      <c r="B111" s="90">
        <v>12.51</v>
      </c>
      <c r="C111" s="90">
        <v>9.7200000000000006</v>
      </c>
    </row>
    <row r="112" spans="1:3" x14ac:dyDescent="0.2">
      <c r="A112" s="91">
        <v>2007</v>
      </c>
      <c r="B112" s="90">
        <v>11.64</v>
      </c>
      <c r="C112" s="90">
        <v>9.86</v>
      </c>
    </row>
    <row r="113" spans="1:3" x14ac:dyDescent="0.2">
      <c r="A113" s="91">
        <v>2008</v>
      </c>
      <c r="B113" s="90">
        <v>10.48</v>
      </c>
      <c r="C113" s="90">
        <v>9.66</v>
      </c>
    </row>
    <row r="114" spans="1:3" x14ac:dyDescent="0.2">
      <c r="A114" s="91">
        <v>2009</v>
      </c>
      <c r="B114" s="90">
        <v>10.5</v>
      </c>
      <c r="C114" s="90">
        <v>9.3800000000000008</v>
      </c>
    </row>
    <row r="115" spans="1:3" x14ac:dyDescent="0.2">
      <c r="A115" s="91">
        <v>2010</v>
      </c>
      <c r="B115" s="90"/>
      <c r="C115" s="90"/>
    </row>
    <row r="116" spans="1:3" x14ac:dyDescent="0.2">
      <c r="A116" s="91">
        <v>2011</v>
      </c>
      <c r="B116" s="90"/>
      <c r="C116" s="90"/>
    </row>
    <row r="117" spans="1:3" x14ac:dyDescent="0.2">
      <c r="A117" s="91">
        <v>2012</v>
      </c>
      <c r="B117" s="93"/>
      <c r="C117" s="93"/>
    </row>
    <row r="118" spans="1:3" x14ac:dyDescent="0.2">
      <c r="A118" s="91">
        <v>2013</v>
      </c>
      <c r="B118" s="93"/>
      <c r="C118" s="93"/>
    </row>
    <row r="119" spans="1:3" x14ac:dyDescent="0.2">
      <c r="A119" s="91">
        <v>2014</v>
      </c>
      <c r="B119" s="93"/>
      <c r="C119" s="93"/>
    </row>
    <row r="120" spans="1:3" x14ac:dyDescent="0.2">
      <c r="A120" s="91">
        <v>2015</v>
      </c>
      <c r="B120" s="93"/>
      <c r="C120" s="93"/>
    </row>
  </sheetData>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82"/>
  <sheetViews>
    <sheetView topLeftCell="A4" workbookViewId="0">
      <selection activeCell="G5" sqref="G5"/>
    </sheetView>
  </sheetViews>
  <sheetFormatPr baseColWidth="10" defaultRowHeight="16" x14ac:dyDescent="0.2"/>
  <sheetData>
    <row r="2" spans="1:5" x14ac:dyDescent="0.2">
      <c r="B2" t="s">
        <v>285</v>
      </c>
      <c r="C2" t="s">
        <v>286</v>
      </c>
      <c r="D2" t="s">
        <v>287</v>
      </c>
      <c r="E2" t="s">
        <v>288</v>
      </c>
    </row>
    <row r="4" spans="1:5" x14ac:dyDescent="0.2">
      <c r="A4" s="81" t="s">
        <v>398</v>
      </c>
    </row>
    <row r="5" spans="1:5" x14ac:dyDescent="0.2">
      <c r="C5" t="s">
        <v>399</v>
      </c>
      <c r="D5" t="s">
        <v>400</v>
      </c>
      <c r="E5" t="s">
        <v>401</v>
      </c>
    </row>
    <row r="6" spans="1:5" x14ac:dyDescent="0.2">
      <c r="A6">
        <v>1</v>
      </c>
      <c r="B6" t="s">
        <v>22</v>
      </c>
      <c r="C6">
        <v>4.5</v>
      </c>
      <c r="D6">
        <v>25400</v>
      </c>
      <c r="E6" s="115">
        <v>1.8</v>
      </c>
    </row>
    <row r="7" spans="1:5" x14ac:dyDescent="0.2">
      <c r="A7">
        <v>2</v>
      </c>
      <c r="B7" t="s">
        <v>21</v>
      </c>
      <c r="C7">
        <v>8.9</v>
      </c>
      <c r="D7">
        <v>18200</v>
      </c>
      <c r="E7" s="115">
        <v>1.6</v>
      </c>
    </row>
    <row r="8" spans="1:5" x14ac:dyDescent="0.2">
      <c r="A8">
        <v>3</v>
      </c>
      <c r="B8" t="s">
        <v>14</v>
      </c>
      <c r="C8">
        <v>19.5</v>
      </c>
      <c r="D8">
        <v>15600</v>
      </c>
      <c r="E8" s="115">
        <v>1.7</v>
      </c>
    </row>
    <row r="9" spans="1:5" x14ac:dyDescent="0.2">
      <c r="A9">
        <v>4</v>
      </c>
      <c r="B9" t="s">
        <v>5</v>
      </c>
      <c r="C9">
        <v>31.3</v>
      </c>
      <c r="D9">
        <v>17100</v>
      </c>
      <c r="E9" s="115">
        <v>1.5</v>
      </c>
    </row>
    <row r="10" spans="1:5" x14ac:dyDescent="0.2">
      <c r="A10">
        <v>5</v>
      </c>
      <c r="B10" t="s">
        <v>15</v>
      </c>
      <c r="C10">
        <v>16.100000000000001</v>
      </c>
      <c r="D10">
        <v>17200</v>
      </c>
      <c r="E10" s="115">
        <v>1.7</v>
      </c>
    </row>
    <row r="11" spans="1:5" x14ac:dyDescent="0.2">
      <c r="A11">
        <v>6</v>
      </c>
      <c r="B11" t="s">
        <v>23</v>
      </c>
      <c r="C11">
        <v>10.3</v>
      </c>
      <c r="D11">
        <v>18800</v>
      </c>
      <c r="E11" s="115">
        <v>1.7</v>
      </c>
    </row>
    <row r="12" spans="1:5" x14ac:dyDescent="0.2">
      <c r="A12">
        <v>7</v>
      </c>
      <c r="B12" t="s">
        <v>289</v>
      </c>
      <c r="C12">
        <v>0.3</v>
      </c>
      <c r="D12">
        <v>16500</v>
      </c>
      <c r="E12" s="115">
        <v>2</v>
      </c>
    </row>
    <row r="13" spans="1:5" x14ac:dyDescent="0.2">
      <c r="A13">
        <v>8</v>
      </c>
      <c r="B13" t="s">
        <v>119</v>
      </c>
      <c r="C13">
        <v>291</v>
      </c>
      <c r="D13">
        <v>17500</v>
      </c>
      <c r="E13" s="115">
        <v>2.1</v>
      </c>
    </row>
    <row r="14" spans="1:5" x14ac:dyDescent="0.2">
      <c r="A14">
        <v>9</v>
      </c>
      <c r="B14" t="s">
        <v>18</v>
      </c>
      <c r="C14">
        <v>127.5</v>
      </c>
      <c r="D14">
        <v>19400</v>
      </c>
      <c r="E14" s="115">
        <v>1.3</v>
      </c>
    </row>
    <row r="15" spans="1:5" x14ac:dyDescent="0.2">
      <c r="A15">
        <v>10</v>
      </c>
      <c r="B15" t="s">
        <v>9</v>
      </c>
      <c r="C15">
        <v>3.9</v>
      </c>
      <c r="D15">
        <v>20300</v>
      </c>
      <c r="E15" s="115">
        <v>1.9</v>
      </c>
    </row>
    <row r="16" spans="1:5" x14ac:dyDescent="0.2">
      <c r="A16">
        <v>11</v>
      </c>
      <c r="B16" t="s">
        <v>20</v>
      </c>
      <c r="C16">
        <v>7.2</v>
      </c>
      <c r="D16">
        <v>17600</v>
      </c>
      <c r="E16" s="115">
        <v>1.4</v>
      </c>
    </row>
    <row r="17" spans="1:5" x14ac:dyDescent="0.2">
      <c r="A17">
        <v>12</v>
      </c>
      <c r="B17" t="s">
        <v>4</v>
      </c>
      <c r="C17">
        <v>59.1</v>
      </c>
      <c r="D17">
        <v>14000</v>
      </c>
      <c r="E17" s="115">
        <v>1.6</v>
      </c>
    </row>
    <row r="18" spans="1:5" x14ac:dyDescent="0.2">
      <c r="A18">
        <v>13</v>
      </c>
      <c r="B18" t="s">
        <v>13</v>
      </c>
      <c r="C18">
        <v>5.2</v>
      </c>
      <c r="D18">
        <v>17800</v>
      </c>
      <c r="E18" s="115">
        <v>1.7</v>
      </c>
    </row>
    <row r="19" spans="1:5" x14ac:dyDescent="0.2">
      <c r="A19">
        <v>14</v>
      </c>
      <c r="B19" t="s">
        <v>19</v>
      </c>
      <c r="C19">
        <v>8.1</v>
      </c>
      <c r="D19">
        <v>18100</v>
      </c>
      <c r="E19" s="115">
        <v>1.3</v>
      </c>
    </row>
    <row r="20" spans="1:5" x14ac:dyDescent="0.2">
      <c r="A20">
        <v>15</v>
      </c>
      <c r="B20" t="s">
        <v>290</v>
      </c>
      <c r="C20">
        <v>0.4</v>
      </c>
      <c r="D20">
        <v>42500</v>
      </c>
      <c r="E20" s="115">
        <v>1.7</v>
      </c>
    </row>
    <row r="21" spans="1:5" x14ac:dyDescent="0.2">
      <c r="A21">
        <v>16</v>
      </c>
      <c r="B21" t="s">
        <v>17</v>
      </c>
      <c r="C21">
        <v>59.8</v>
      </c>
      <c r="D21">
        <v>15800</v>
      </c>
      <c r="E21" s="115">
        <v>1.9</v>
      </c>
    </row>
    <row r="22" spans="1:5" x14ac:dyDescent="0.2">
      <c r="A22">
        <v>17</v>
      </c>
      <c r="B22" t="s">
        <v>25</v>
      </c>
      <c r="C22">
        <v>5.4</v>
      </c>
      <c r="D22">
        <v>20900</v>
      </c>
      <c r="E22" s="115">
        <v>1.8</v>
      </c>
    </row>
    <row r="23" spans="1:5" x14ac:dyDescent="0.2">
      <c r="A23">
        <v>18</v>
      </c>
      <c r="B23" t="s">
        <v>16</v>
      </c>
      <c r="C23">
        <v>3.8</v>
      </c>
      <c r="D23">
        <v>12100</v>
      </c>
      <c r="E23" s="115">
        <v>2</v>
      </c>
    </row>
    <row r="24" spans="1:5" x14ac:dyDescent="0.2">
      <c r="A24">
        <v>19</v>
      </c>
      <c r="B24" t="s">
        <v>10</v>
      </c>
      <c r="C24">
        <v>82.4</v>
      </c>
      <c r="D24">
        <v>17600</v>
      </c>
      <c r="E24" s="115">
        <v>1.4</v>
      </c>
    </row>
    <row r="25" spans="1:5" x14ac:dyDescent="0.2">
      <c r="A25">
        <v>20</v>
      </c>
      <c r="B25" t="s">
        <v>6</v>
      </c>
      <c r="C25">
        <v>41</v>
      </c>
      <c r="D25">
        <v>12600</v>
      </c>
      <c r="E25" s="115">
        <v>1.2</v>
      </c>
    </row>
    <row r="26" spans="1:5" x14ac:dyDescent="0.2">
      <c r="A26">
        <v>21</v>
      </c>
      <c r="B26" t="s">
        <v>8</v>
      </c>
      <c r="C26">
        <v>57.5</v>
      </c>
      <c r="D26">
        <v>14500</v>
      </c>
      <c r="E26" s="115">
        <v>1.2</v>
      </c>
    </row>
    <row r="27" spans="1:5" x14ac:dyDescent="0.2">
      <c r="A27">
        <v>22</v>
      </c>
      <c r="B27" t="s">
        <v>3</v>
      </c>
      <c r="C27">
        <v>6.3</v>
      </c>
      <c r="D27">
        <v>11200</v>
      </c>
      <c r="E27" s="115">
        <v>2.7</v>
      </c>
    </row>
    <row r="28" spans="1:5" x14ac:dyDescent="0.2">
      <c r="A28">
        <v>23</v>
      </c>
      <c r="B28" t="s">
        <v>291</v>
      </c>
      <c r="C28">
        <v>7</v>
      </c>
      <c r="D28">
        <v>12300</v>
      </c>
      <c r="E28" s="115">
        <v>1</v>
      </c>
    </row>
    <row r="29" spans="1:5" x14ac:dyDescent="0.2">
      <c r="A29">
        <v>24</v>
      </c>
      <c r="B29" t="s">
        <v>7</v>
      </c>
      <c r="C29">
        <v>11</v>
      </c>
      <c r="D29">
        <v>10100</v>
      </c>
      <c r="E29" s="115">
        <v>1.3</v>
      </c>
    </row>
    <row r="30" spans="1:5" x14ac:dyDescent="0.2">
      <c r="A30">
        <v>25</v>
      </c>
      <c r="B30" t="s">
        <v>2</v>
      </c>
      <c r="C30">
        <v>4.2</v>
      </c>
      <c r="D30">
        <v>11400</v>
      </c>
      <c r="E30" s="115">
        <v>1.4</v>
      </c>
    </row>
    <row r="31" spans="1:5" x14ac:dyDescent="0.2">
      <c r="A31">
        <v>26</v>
      </c>
      <c r="B31" t="s">
        <v>11</v>
      </c>
      <c r="C31">
        <v>10</v>
      </c>
      <c r="D31">
        <v>9500</v>
      </c>
      <c r="E31" s="115">
        <v>1.5</v>
      </c>
    </row>
    <row r="32" spans="1:5" x14ac:dyDescent="0.2">
      <c r="A32">
        <v>27</v>
      </c>
      <c r="B32" t="s">
        <v>24</v>
      </c>
      <c r="C32">
        <v>2</v>
      </c>
      <c r="D32">
        <v>12000</v>
      </c>
      <c r="E32" s="115">
        <v>1.1000000000000001</v>
      </c>
    </row>
    <row r="33" spans="1:7" x14ac:dyDescent="0.2">
      <c r="A33">
        <v>28</v>
      </c>
      <c r="B33" t="s">
        <v>292</v>
      </c>
      <c r="C33">
        <v>47.4</v>
      </c>
      <c r="D33">
        <v>10400</v>
      </c>
      <c r="E33" s="115">
        <v>1.4</v>
      </c>
    </row>
    <row r="34" spans="1:7" x14ac:dyDescent="0.2">
      <c r="A34">
        <v>29</v>
      </c>
      <c r="B34" t="s">
        <v>293</v>
      </c>
      <c r="C34">
        <v>0.3</v>
      </c>
      <c r="D34">
        <v>4900</v>
      </c>
      <c r="E34" s="115">
        <v>1.5</v>
      </c>
    </row>
    <row r="35" spans="1:7" x14ac:dyDescent="0.2">
      <c r="A35">
        <v>30</v>
      </c>
      <c r="B35" t="s">
        <v>294</v>
      </c>
      <c r="C35">
        <v>0.8</v>
      </c>
      <c r="D35">
        <v>10200</v>
      </c>
      <c r="E35" s="115">
        <v>1.9</v>
      </c>
    </row>
    <row r="36" spans="1:7" x14ac:dyDescent="0.2">
      <c r="A36">
        <v>31</v>
      </c>
      <c r="B36" t="s">
        <v>295</v>
      </c>
      <c r="C36">
        <v>0.4</v>
      </c>
      <c r="D36">
        <v>10300</v>
      </c>
      <c r="E36" s="115">
        <v>1.8</v>
      </c>
    </row>
    <row r="37" spans="1:7" x14ac:dyDescent="0.2">
      <c r="A37">
        <v>32</v>
      </c>
      <c r="B37" t="s">
        <v>111</v>
      </c>
      <c r="C37">
        <v>10.199999999999999</v>
      </c>
      <c r="D37">
        <v>11100</v>
      </c>
      <c r="E37" s="115">
        <v>1.2</v>
      </c>
    </row>
    <row r="38" spans="1:7" x14ac:dyDescent="0.2">
      <c r="A38">
        <v>33</v>
      </c>
      <c r="B38" t="s">
        <v>296</v>
      </c>
      <c r="C38">
        <v>0.3</v>
      </c>
      <c r="D38">
        <v>10100</v>
      </c>
      <c r="E38" s="115">
        <v>2.5</v>
      </c>
    </row>
    <row r="39" spans="1:7" x14ac:dyDescent="0.2">
      <c r="A39">
        <v>34</v>
      </c>
      <c r="B39" t="s">
        <v>120</v>
      </c>
      <c r="C39">
        <v>38</v>
      </c>
      <c r="D39">
        <v>4200</v>
      </c>
      <c r="E39" s="115">
        <v>2.4</v>
      </c>
      <c r="G39" t="s">
        <v>402</v>
      </c>
    </row>
    <row r="40" spans="1:7" x14ac:dyDescent="0.2">
      <c r="A40">
        <v>35</v>
      </c>
      <c r="B40" t="s">
        <v>297</v>
      </c>
      <c r="C40">
        <v>0.1</v>
      </c>
      <c r="D40">
        <v>7900</v>
      </c>
      <c r="E40" s="115">
        <v>1.5936356404136831</v>
      </c>
    </row>
    <row r="41" spans="1:7" x14ac:dyDescent="0.2">
      <c r="A41">
        <v>36</v>
      </c>
      <c r="B41" t="s">
        <v>116</v>
      </c>
      <c r="C41">
        <v>1.3</v>
      </c>
      <c r="D41">
        <v>6700</v>
      </c>
      <c r="E41" s="115">
        <v>1.2</v>
      </c>
    </row>
    <row r="42" spans="1:7" x14ac:dyDescent="0.2">
      <c r="A42">
        <v>37</v>
      </c>
      <c r="B42" t="s">
        <v>114</v>
      </c>
      <c r="C42">
        <v>38.6</v>
      </c>
      <c r="D42">
        <v>6300</v>
      </c>
      <c r="E42" s="115">
        <v>1.3</v>
      </c>
    </row>
    <row r="43" spans="1:7" x14ac:dyDescent="0.2">
      <c r="A43">
        <v>38</v>
      </c>
      <c r="B43" t="s">
        <v>113</v>
      </c>
      <c r="C43">
        <v>9.9</v>
      </c>
      <c r="D43">
        <v>9300</v>
      </c>
      <c r="E43" s="115">
        <v>1.2</v>
      </c>
    </row>
    <row r="44" spans="1:7" x14ac:dyDescent="0.2">
      <c r="A44">
        <v>39</v>
      </c>
      <c r="B44" t="s">
        <v>298</v>
      </c>
      <c r="C44">
        <v>4.1825095057034224E-2</v>
      </c>
      <c r="D44">
        <v>5100</v>
      </c>
      <c r="E44" s="115">
        <v>2.559424695977548</v>
      </c>
    </row>
    <row r="45" spans="1:7" x14ac:dyDescent="0.2">
      <c r="A45">
        <v>40</v>
      </c>
      <c r="B45" t="s">
        <v>299</v>
      </c>
      <c r="C45">
        <v>0.7</v>
      </c>
      <c r="D45">
        <v>8400</v>
      </c>
      <c r="E45" s="115">
        <v>2.7</v>
      </c>
    </row>
    <row r="46" spans="1:7" x14ac:dyDescent="0.2">
      <c r="A46">
        <v>41</v>
      </c>
      <c r="B46" t="s">
        <v>117</v>
      </c>
      <c r="C46">
        <v>3.5</v>
      </c>
      <c r="D46">
        <v>6200</v>
      </c>
      <c r="E46" s="115">
        <v>1.3</v>
      </c>
    </row>
    <row r="47" spans="1:7" x14ac:dyDescent="0.2">
      <c r="A47">
        <v>42</v>
      </c>
      <c r="B47" t="s">
        <v>112</v>
      </c>
      <c r="C47">
        <v>5.4</v>
      </c>
      <c r="D47">
        <v>8700</v>
      </c>
      <c r="E47" s="115">
        <v>1.3</v>
      </c>
    </row>
    <row r="48" spans="1:7" x14ac:dyDescent="0.2">
      <c r="A48">
        <v>43</v>
      </c>
      <c r="B48" t="s">
        <v>121</v>
      </c>
      <c r="C48">
        <v>15.6</v>
      </c>
      <c r="D48">
        <v>3600</v>
      </c>
      <c r="E48" s="115">
        <v>2.4</v>
      </c>
    </row>
    <row r="49" spans="1:5" x14ac:dyDescent="0.2">
      <c r="A49">
        <v>44</v>
      </c>
      <c r="B49" t="s">
        <v>300</v>
      </c>
      <c r="C49">
        <v>2.4</v>
      </c>
      <c r="D49">
        <v>7700</v>
      </c>
      <c r="E49" s="115">
        <v>2.7</v>
      </c>
    </row>
    <row r="50" spans="1:5" x14ac:dyDescent="0.2">
      <c r="A50">
        <v>45</v>
      </c>
      <c r="B50" t="s">
        <v>301</v>
      </c>
      <c r="C50">
        <v>4.0999999999999996</v>
      </c>
      <c r="D50">
        <v>3700</v>
      </c>
      <c r="E50" s="115">
        <v>2.2999999999999998</v>
      </c>
    </row>
    <row r="51" spans="1:5" x14ac:dyDescent="0.2">
      <c r="A51">
        <v>46</v>
      </c>
      <c r="B51" t="s">
        <v>215</v>
      </c>
      <c r="C51">
        <v>3.4</v>
      </c>
      <c r="D51">
        <v>3600</v>
      </c>
      <c r="E51" s="115">
        <v>2.2999999999999998</v>
      </c>
    </row>
    <row r="52" spans="1:5" x14ac:dyDescent="0.2">
      <c r="A52">
        <v>47</v>
      </c>
      <c r="B52" t="s">
        <v>302</v>
      </c>
      <c r="C52">
        <v>0.6</v>
      </c>
      <c r="D52">
        <v>9800</v>
      </c>
      <c r="E52" s="115">
        <v>3.2</v>
      </c>
    </row>
    <row r="53" spans="1:5" x14ac:dyDescent="0.2">
      <c r="A53">
        <v>48</v>
      </c>
      <c r="B53" t="s">
        <v>115</v>
      </c>
      <c r="C53">
        <v>4.4000000000000004</v>
      </c>
      <c r="D53">
        <v>6600</v>
      </c>
      <c r="E53" s="115">
        <v>1.7</v>
      </c>
    </row>
    <row r="54" spans="1:5" x14ac:dyDescent="0.2">
      <c r="A54">
        <v>49</v>
      </c>
      <c r="B54" t="s">
        <v>303</v>
      </c>
      <c r="C54">
        <v>2.9</v>
      </c>
      <c r="D54">
        <v>11000</v>
      </c>
      <c r="E54" s="115">
        <v>2.8</v>
      </c>
    </row>
    <row r="55" spans="1:5" x14ac:dyDescent="0.2">
      <c r="A55">
        <v>50</v>
      </c>
      <c r="B55" t="s">
        <v>118</v>
      </c>
      <c r="C55">
        <v>2.2999999999999998</v>
      </c>
      <c r="D55">
        <v>5500</v>
      </c>
      <c r="E55" s="115">
        <v>1.1000000000000001</v>
      </c>
    </row>
    <row r="56" spans="1:5" x14ac:dyDescent="0.2">
      <c r="A56">
        <v>51</v>
      </c>
      <c r="B56" t="s">
        <v>304</v>
      </c>
      <c r="C56">
        <v>0.3</v>
      </c>
      <c r="D56">
        <v>8100</v>
      </c>
      <c r="E56" s="115">
        <v>2.2999999999999998</v>
      </c>
    </row>
    <row r="57" spans="1:5" x14ac:dyDescent="0.2">
      <c r="A57">
        <v>52</v>
      </c>
      <c r="B57" t="s">
        <v>305</v>
      </c>
      <c r="C57">
        <v>11.3</v>
      </c>
      <c r="D57">
        <v>5500</v>
      </c>
      <c r="E57" s="115">
        <v>1.6</v>
      </c>
    </row>
    <row r="58" spans="1:5" x14ac:dyDescent="0.2">
      <c r="A58">
        <v>53</v>
      </c>
      <c r="B58" t="s">
        <v>306</v>
      </c>
      <c r="C58">
        <v>102</v>
      </c>
      <c r="D58">
        <v>3300</v>
      </c>
      <c r="E58" s="115">
        <v>2.5</v>
      </c>
    </row>
    <row r="59" spans="1:5" x14ac:dyDescent="0.2">
      <c r="A59">
        <v>54</v>
      </c>
      <c r="B59" t="s">
        <v>307</v>
      </c>
      <c r="C59">
        <v>1.3</v>
      </c>
      <c r="D59">
        <v>4800</v>
      </c>
      <c r="E59" s="115">
        <v>1.6</v>
      </c>
    </row>
    <row r="60" spans="1:5" x14ac:dyDescent="0.2">
      <c r="A60">
        <v>55</v>
      </c>
      <c r="B60" t="s">
        <v>308</v>
      </c>
      <c r="C60">
        <v>0.1</v>
      </c>
      <c r="D60">
        <v>2800</v>
      </c>
      <c r="E60" s="115">
        <v>2.559424695977548</v>
      </c>
    </row>
    <row r="61" spans="1:5" x14ac:dyDescent="0.2">
      <c r="A61">
        <v>56</v>
      </c>
      <c r="B61" t="s">
        <v>309</v>
      </c>
      <c r="C61">
        <v>8</v>
      </c>
      <c r="D61">
        <v>4200</v>
      </c>
      <c r="E61" s="115">
        <v>1.1000000000000001</v>
      </c>
    </row>
    <row r="62" spans="1:5" x14ac:dyDescent="0.2">
      <c r="A62">
        <v>57</v>
      </c>
      <c r="B62" t="s">
        <v>310</v>
      </c>
      <c r="C62">
        <v>144.1</v>
      </c>
      <c r="D62">
        <v>3700</v>
      </c>
      <c r="E62" s="115">
        <v>1.1000000000000001</v>
      </c>
    </row>
    <row r="63" spans="1:5" x14ac:dyDescent="0.2">
      <c r="A63">
        <v>58</v>
      </c>
      <c r="B63" t="s">
        <v>311</v>
      </c>
      <c r="C63">
        <v>5.4</v>
      </c>
      <c r="D63">
        <v>3800</v>
      </c>
      <c r="E63" s="115">
        <v>3</v>
      </c>
    </row>
    <row r="64" spans="1:5" x14ac:dyDescent="0.2">
      <c r="A64">
        <v>59</v>
      </c>
      <c r="B64" t="s">
        <v>205</v>
      </c>
      <c r="C64">
        <v>24</v>
      </c>
      <c r="D64">
        <v>3900</v>
      </c>
      <c r="E64" s="115">
        <v>2.9</v>
      </c>
    </row>
    <row r="65" spans="1:5" x14ac:dyDescent="0.2">
      <c r="A65">
        <v>60</v>
      </c>
      <c r="B65" t="s">
        <v>312</v>
      </c>
      <c r="C65">
        <v>2</v>
      </c>
      <c r="D65">
        <v>4300</v>
      </c>
      <c r="E65" s="115">
        <v>1.9</v>
      </c>
    </row>
    <row r="66" spans="1:5" x14ac:dyDescent="0.2">
      <c r="A66">
        <v>61</v>
      </c>
      <c r="B66" t="s">
        <v>313</v>
      </c>
      <c r="C66">
        <v>3.1</v>
      </c>
      <c r="D66">
        <v>2000</v>
      </c>
      <c r="E66" s="115">
        <v>2.7</v>
      </c>
    </row>
    <row r="67" spans="1:5" x14ac:dyDescent="0.2">
      <c r="A67">
        <v>62</v>
      </c>
      <c r="B67" t="s">
        <v>314</v>
      </c>
      <c r="C67">
        <v>9.9</v>
      </c>
      <c r="D67">
        <v>3500</v>
      </c>
      <c r="E67" s="115">
        <v>1.2</v>
      </c>
    </row>
    <row r="68" spans="1:5" x14ac:dyDescent="0.2">
      <c r="A68">
        <v>63</v>
      </c>
      <c r="B68" t="s">
        <v>315</v>
      </c>
      <c r="C68">
        <v>0.1</v>
      </c>
      <c r="D68">
        <v>3700</v>
      </c>
      <c r="E68" s="115">
        <v>3.7</v>
      </c>
    </row>
    <row r="69" spans="1:5" x14ac:dyDescent="0.2">
      <c r="A69">
        <v>64</v>
      </c>
      <c r="B69" t="s">
        <v>316</v>
      </c>
      <c r="C69">
        <v>1.2</v>
      </c>
      <c r="D69">
        <v>4800</v>
      </c>
      <c r="E69" s="115">
        <v>1.9</v>
      </c>
    </row>
    <row r="70" spans="1:5" x14ac:dyDescent="0.2">
      <c r="A70">
        <v>65</v>
      </c>
      <c r="B70" t="s">
        <v>317</v>
      </c>
      <c r="C70">
        <v>3.1</v>
      </c>
      <c r="D70">
        <v>3200</v>
      </c>
      <c r="E70" s="115">
        <v>2.2999999999999998</v>
      </c>
    </row>
    <row r="71" spans="1:5" x14ac:dyDescent="0.2">
      <c r="A71">
        <v>66</v>
      </c>
      <c r="B71" t="s">
        <v>318</v>
      </c>
      <c r="C71">
        <v>4.0999999999999996</v>
      </c>
      <c r="D71">
        <v>4100</v>
      </c>
      <c r="E71" s="115">
        <v>1.3</v>
      </c>
    </row>
    <row r="72" spans="1:5" x14ac:dyDescent="0.2">
      <c r="A72">
        <v>67</v>
      </c>
      <c r="B72" t="s">
        <v>319</v>
      </c>
      <c r="C72">
        <v>0.4</v>
      </c>
      <c r="D72">
        <v>2300</v>
      </c>
      <c r="E72" s="115">
        <v>2.5</v>
      </c>
    </row>
    <row r="73" spans="1:5" x14ac:dyDescent="0.2">
      <c r="A73">
        <v>68</v>
      </c>
      <c r="B73" t="s">
        <v>320</v>
      </c>
      <c r="C73">
        <v>25.2</v>
      </c>
      <c r="D73">
        <v>2000</v>
      </c>
      <c r="E73" s="115">
        <v>2.7</v>
      </c>
    </row>
    <row r="74" spans="1:5" x14ac:dyDescent="0.2">
      <c r="A74">
        <v>69</v>
      </c>
      <c r="B74" t="s">
        <v>321</v>
      </c>
      <c r="C74">
        <v>22.4</v>
      </c>
      <c r="D74">
        <v>4100</v>
      </c>
      <c r="E74" s="115">
        <v>1.3</v>
      </c>
    </row>
    <row r="75" spans="1:5" x14ac:dyDescent="0.2">
      <c r="A75">
        <v>70</v>
      </c>
      <c r="B75" t="s">
        <v>322</v>
      </c>
      <c r="C75">
        <v>48.9</v>
      </c>
      <c r="D75">
        <v>3100</v>
      </c>
      <c r="E75" s="115">
        <v>1.2</v>
      </c>
    </row>
    <row r="76" spans="1:5" x14ac:dyDescent="0.2">
      <c r="A76">
        <v>71</v>
      </c>
      <c r="B76" t="s">
        <v>323</v>
      </c>
      <c r="C76">
        <v>0.1</v>
      </c>
      <c r="D76">
        <v>3800</v>
      </c>
      <c r="E76" s="115">
        <v>2.2999999999999998</v>
      </c>
    </row>
    <row r="77" spans="1:5" x14ac:dyDescent="0.2">
      <c r="A77">
        <v>72</v>
      </c>
      <c r="B77" t="s">
        <v>324</v>
      </c>
      <c r="C77">
        <v>176.3</v>
      </c>
      <c r="D77">
        <v>2400</v>
      </c>
      <c r="E77" s="115">
        <v>2.2000000000000002</v>
      </c>
    </row>
    <row r="78" spans="1:5" x14ac:dyDescent="0.2">
      <c r="A78">
        <v>73</v>
      </c>
      <c r="B78" t="s">
        <v>325</v>
      </c>
      <c r="C78">
        <v>43.5</v>
      </c>
      <c r="D78">
        <v>2200</v>
      </c>
      <c r="E78" s="115">
        <v>2.6</v>
      </c>
    </row>
    <row r="79" spans="1:5" x14ac:dyDescent="0.2">
      <c r="A79">
        <v>74</v>
      </c>
      <c r="B79" t="s">
        <v>326</v>
      </c>
      <c r="C79">
        <v>2.8</v>
      </c>
      <c r="D79">
        <v>5900</v>
      </c>
      <c r="E79" s="115">
        <v>5</v>
      </c>
    </row>
    <row r="80" spans="1:5" x14ac:dyDescent="0.2">
      <c r="A80">
        <v>75</v>
      </c>
      <c r="B80" t="s">
        <v>327</v>
      </c>
      <c r="C80">
        <v>0.2</v>
      </c>
      <c r="D80">
        <v>2600</v>
      </c>
      <c r="E80" s="115">
        <v>4.0999999999999996</v>
      </c>
    </row>
    <row r="81" spans="1:5" x14ac:dyDescent="0.2">
      <c r="A81">
        <v>76</v>
      </c>
      <c r="B81" t="s">
        <v>328</v>
      </c>
      <c r="C81">
        <v>62.2</v>
      </c>
      <c r="D81">
        <v>3400</v>
      </c>
      <c r="E81" s="115">
        <v>1.9</v>
      </c>
    </row>
    <row r="82" spans="1:5" x14ac:dyDescent="0.2">
      <c r="A82">
        <v>77</v>
      </c>
      <c r="B82" t="s">
        <v>329</v>
      </c>
      <c r="C82">
        <v>23.5</v>
      </c>
      <c r="D82">
        <v>5800</v>
      </c>
      <c r="E82" s="115">
        <v>4.5</v>
      </c>
    </row>
    <row r="83" spans="1:5" x14ac:dyDescent="0.2">
      <c r="A83">
        <v>78</v>
      </c>
      <c r="B83" t="s">
        <v>330</v>
      </c>
      <c r="C83">
        <v>15.5</v>
      </c>
      <c r="D83">
        <v>3500</v>
      </c>
      <c r="E83" s="115">
        <v>2</v>
      </c>
    </row>
    <row r="84" spans="1:5" x14ac:dyDescent="0.2">
      <c r="A84">
        <v>79</v>
      </c>
      <c r="B84" t="s">
        <v>331</v>
      </c>
      <c r="C84">
        <v>2.6</v>
      </c>
      <c r="D84">
        <v>2100</v>
      </c>
      <c r="E84" s="115">
        <v>2.4</v>
      </c>
    </row>
    <row r="85" spans="1:5" x14ac:dyDescent="0.2">
      <c r="A85">
        <v>80</v>
      </c>
      <c r="B85" t="s">
        <v>332</v>
      </c>
      <c r="C85">
        <v>3.6</v>
      </c>
      <c r="D85">
        <v>2700</v>
      </c>
      <c r="E85" s="115">
        <v>2.2000000000000002</v>
      </c>
    </row>
    <row r="86" spans="1:5" x14ac:dyDescent="0.2">
      <c r="A86">
        <v>81</v>
      </c>
      <c r="B86" t="s">
        <v>333</v>
      </c>
      <c r="C86">
        <v>0.8</v>
      </c>
      <c r="D86">
        <v>3000</v>
      </c>
      <c r="E86" s="115">
        <v>2.9</v>
      </c>
    </row>
    <row r="87" spans="1:5" x14ac:dyDescent="0.2">
      <c r="A87">
        <v>82</v>
      </c>
      <c r="B87" t="s">
        <v>334</v>
      </c>
      <c r="C87">
        <v>3.1</v>
      </c>
      <c r="D87">
        <v>1600</v>
      </c>
      <c r="E87" s="115">
        <v>1.2</v>
      </c>
    </row>
    <row r="88" spans="1:5" x14ac:dyDescent="0.2">
      <c r="A88">
        <v>83</v>
      </c>
      <c r="B88" t="s">
        <v>335</v>
      </c>
      <c r="C88">
        <v>78.599999999999994</v>
      </c>
      <c r="D88">
        <v>2000</v>
      </c>
      <c r="E88" s="115">
        <v>3.2</v>
      </c>
    </row>
    <row r="89" spans="1:5" x14ac:dyDescent="0.2">
      <c r="A89">
        <v>84</v>
      </c>
      <c r="B89" t="s">
        <v>336</v>
      </c>
      <c r="C89">
        <v>0.3</v>
      </c>
      <c r="D89">
        <v>2900</v>
      </c>
      <c r="E89" s="115">
        <v>5.3</v>
      </c>
    </row>
    <row r="90" spans="1:5" x14ac:dyDescent="0.2">
      <c r="A90">
        <v>85</v>
      </c>
      <c r="B90" t="s">
        <v>337</v>
      </c>
      <c r="C90">
        <v>26.8</v>
      </c>
      <c r="D90">
        <v>1900</v>
      </c>
      <c r="E90" s="115">
        <v>2.9</v>
      </c>
    </row>
    <row r="91" spans="1:5" x14ac:dyDescent="0.2">
      <c r="A91">
        <v>86</v>
      </c>
      <c r="B91" t="s">
        <v>338</v>
      </c>
      <c r="C91">
        <v>4.8</v>
      </c>
      <c r="D91">
        <v>2100</v>
      </c>
      <c r="E91" s="115">
        <v>2.7</v>
      </c>
    </row>
    <row r="92" spans="1:5" x14ac:dyDescent="0.2">
      <c r="A92">
        <v>87</v>
      </c>
      <c r="B92" t="s">
        <v>339</v>
      </c>
      <c r="C92">
        <v>0.1</v>
      </c>
      <c r="D92">
        <v>2100</v>
      </c>
      <c r="E92" s="115">
        <v>2.2000000000000002</v>
      </c>
    </row>
    <row r="93" spans="1:5" x14ac:dyDescent="0.2">
      <c r="A93">
        <v>88</v>
      </c>
      <c r="B93" t="s">
        <v>340</v>
      </c>
      <c r="C93">
        <v>70.3</v>
      </c>
      <c r="D93">
        <v>3200</v>
      </c>
      <c r="E93" s="115">
        <v>2.4</v>
      </c>
    </row>
    <row r="94" spans="1:5" x14ac:dyDescent="0.2">
      <c r="A94">
        <v>89</v>
      </c>
      <c r="B94" t="s">
        <v>341</v>
      </c>
      <c r="C94">
        <v>5.7</v>
      </c>
      <c r="D94">
        <v>1500</v>
      </c>
      <c r="E94" s="115">
        <v>3.8</v>
      </c>
    </row>
    <row r="95" spans="1:5" x14ac:dyDescent="0.2">
      <c r="A95">
        <v>90</v>
      </c>
      <c r="B95" t="s">
        <v>342</v>
      </c>
      <c r="C95">
        <v>5.3</v>
      </c>
      <c r="D95">
        <v>2300</v>
      </c>
      <c r="E95" s="115">
        <v>3.6</v>
      </c>
    </row>
    <row r="96" spans="1:5" x14ac:dyDescent="0.2">
      <c r="A96">
        <v>91</v>
      </c>
      <c r="B96" t="s">
        <v>343</v>
      </c>
      <c r="C96">
        <v>8.3000000000000007</v>
      </c>
      <c r="D96">
        <v>1700</v>
      </c>
      <c r="E96" s="115">
        <v>2.1</v>
      </c>
    </row>
    <row r="97" spans="1:5" x14ac:dyDescent="0.2">
      <c r="A97">
        <v>92</v>
      </c>
      <c r="B97" t="s">
        <v>344</v>
      </c>
      <c r="C97">
        <v>9.6999999999999993</v>
      </c>
      <c r="D97">
        <v>3500</v>
      </c>
      <c r="E97" s="115">
        <v>2</v>
      </c>
    </row>
    <row r="98" spans="1:5" x14ac:dyDescent="0.2">
      <c r="A98">
        <v>93</v>
      </c>
      <c r="B98" t="s">
        <v>345</v>
      </c>
      <c r="C98">
        <v>0.1</v>
      </c>
      <c r="D98">
        <v>2500</v>
      </c>
      <c r="E98" s="115">
        <v>2.559424695977548</v>
      </c>
    </row>
    <row r="99" spans="1:5" x14ac:dyDescent="0.2">
      <c r="A99">
        <v>94</v>
      </c>
      <c r="B99" t="s">
        <v>237</v>
      </c>
      <c r="C99">
        <v>1294.9000000000001</v>
      </c>
      <c r="D99">
        <v>2100</v>
      </c>
      <c r="E99" s="115">
        <v>1.8</v>
      </c>
    </row>
    <row r="100" spans="1:5" x14ac:dyDescent="0.2">
      <c r="A100">
        <v>95</v>
      </c>
      <c r="B100" t="s">
        <v>346</v>
      </c>
      <c r="C100">
        <v>0.1</v>
      </c>
      <c r="D100">
        <v>1400</v>
      </c>
      <c r="E100" s="115">
        <v>2.559424695977548</v>
      </c>
    </row>
    <row r="101" spans="1:5" x14ac:dyDescent="0.2">
      <c r="A101">
        <v>96</v>
      </c>
      <c r="B101" t="s">
        <v>347</v>
      </c>
      <c r="C101">
        <v>18.899999999999999</v>
      </c>
      <c r="D101">
        <v>2100</v>
      </c>
      <c r="E101" s="115">
        <v>2</v>
      </c>
    </row>
    <row r="102" spans="1:5" x14ac:dyDescent="0.2">
      <c r="A102">
        <v>97</v>
      </c>
      <c r="B102" t="s">
        <v>348</v>
      </c>
      <c r="C102">
        <v>5.2</v>
      </c>
      <c r="D102">
        <v>1200</v>
      </c>
      <c r="E102" s="115">
        <v>1.4</v>
      </c>
    </row>
    <row r="103" spans="1:5" x14ac:dyDescent="0.2">
      <c r="A103">
        <v>98</v>
      </c>
      <c r="B103" t="s">
        <v>349</v>
      </c>
      <c r="C103">
        <v>8.6</v>
      </c>
      <c r="D103">
        <v>3000</v>
      </c>
      <c r="E103" s="115">
        <v>2.7</v>
      </c>
    </row>
    <row r="104" spans="1:5" x14ac:dyDescent="0.2">
      <c r="A104">
        <v>99</v>
      </c>
      <c r="B104" t="s">
        <v>350</v>
      </c>
      <c r="C104">
        <v>0.3</v>
      </c>
      <c r="D104">
        <v>1800</v>
      </c>
      <c r="E104" s="115">
        <v>3.2</v>
      </c>
    </row>
    <row r="105" spans="1:5" x14ac:dyDescent="0.2">
      <c r="A105">
        <v>100</v>
      </c>
      <c r="B105" t="s">
        <v>351</v>
      </c>
      <c r="C105">
        <v>12.8</v>
      </c>
      <c r="D105">
        <v>1500</v>
      </c>
      <c r="E105" s="115">
        <v>2.8</v>
      </c>
    </row>
    <row r="106" spans="1:5" x14ac:dyDescent="0.2">
      <c r="A106">
        <v>101</v>
      </c>
      <c r="B106" t="s">
        <v>352</v>
      </c>
      <c r="C106">
        <v>68.099999999999994</v>
      </c>
      <c r="D106">
        <v>3100</v>
      </c>
      <c r="E106" s="115">
        <v>2.2999999999999998</v>
      </c>
    </row>
    <row r="107" spans="1:5" x14ac:dyDescent="0.2">
      <c r="A107">
        <v>102</v>
      </c>
      <c r="B107" t="s">
        <v>353</v>
      </c>
      <c r="C107">
        <v>3.4</v>
      </c>
      <c r="D107">
        <v>3400</v>
      </c>
      <c r="E107" s="115">
        <v>5.6</v>
      </c>
    </row>
    <row r="108" spans="1:5" x14ac:dyDescent="0.2">
      <c r="A108">
        <v>103</v>
      </c>
      <c r="B108" t="s">
        <v>354</v>
      </c>
      <c r="C108">
        <v>6.4</v>
      </c>
      <c r="D108">
        <v>1800</v>
      </c>
      <c r="E108" s="115">
        <v>2.9</v>
      </c>
    </row>
    <row r="109" spans="1:5" x14ac:dyDescent="0.2">
      <c r="A109">
        <v>104</v>
      </c>
      <c r="B109" t="s">
        <v>355</v>
      </c>
      <c r="C109">
        <v>0.8</v>
      </c>
      <c r="D109">
        <v>1900</v>
      </c>
      <c r="E109" s="115">
        <v>2.2999999999999998</v>
      </c>
    </row>
    <row r="110" spans="1:5" x14ac:dyDescent="0.2">
      <c r="A110">
        <v>105</v>
      </c>
      <c r="B110" t="s">
        <v>356</v>
      </c>
      <c r="C110">
        <v>0.5</v>
      </c>
      <c r="D110">
        <v>2300</v>
      </c>
      <c r="E110" s="115">
        <v>3.3</v>
      </c>
    </row>
    <row r="111" spans="1:5" x14ac:dyDescent="0.2">
      <c r="A111">
        <v>106</v>
      </c>
      <c r="B111" t="s">
        <v>357</v>
      </c>
      <c r="C111">
        <v>17.399999999999999</v>
      </c>
      <c r="D111">
        <v>1700</v>
      </c>
      <c r="E111" s="115">
        <v>3.3</v>
      </c>
    </row>
    <row r="112" spans="1:5" x14ac:dyDescent="0.2">
      <c r="A112">
        <v>107</v>
      </c>
      <c r="B112" t="s">
        <v>358</v>
      </c>
      <c r="C112">
        <v>25.7</v>
      </c>
      <c r="D112">
        <v>1100</v>
      </c>
      <c r="E112" s="115">
        <v>2.4</v>
      </c>
    </row>
    <row r="113" spans="1:5" x14ac:dyDescent="0.2">
      <c r="A113">
        <v>108</v>
      </c>
      <c r="B113" t="s">
        <v>359</v>
      </c>
      <c r="C113">
        <v>31.3</v>
      </c>
      <c r="D113">
        <v>3200</v>
      </c>
      <c r="E113" s="115">
        <v>2.8</v>
      </c>
    </row>
    <row r="114" spans="1:5" x14ac:dyDescent="0.2">
      <c r="A114">
        <v>109</v>
      </c>
      <c r="B114" t="s">
        <v>360</v>
      </c>
      <c r="C114">
        <v>0.5</v>
      </c>
      <c r="D114">
        <v>13600</v>
      </c>
      <c r="E114" s="115">
        <v>5.9</v>
      </c>
    </row>
    <row r="115" spans="1:5" x14ac:dyDescent="0.2">
      <c r="A115">
        <v>110</v>
      </c>
      <c r="B115" t="s">
        <v>361</v>
      </c>
      <c r="C115">
        <v>5.0999999999999996</v>
      </c>
      <c r="D115">
        <v>1000</v>
      </c>
      <c r="E115" s="115">
        <v>2.6</v>
      </c>
    </row>
    <row r="116" spans="1:5" x14ac:dyDescent="0.2">
      <c r="A116">
        <v>111</v>
      </c>
      <c r="B116" t="s">
        <v>156</v>
      </c>
      <c r="C116">
        <v>217.1</v>
      </c>
      <c r="D116">
        <v>1800</v>
      </c>
      <c r="E116" s="115">
        <v>2.4</v>
      </c>
    </row>
    <row r="117" spans="1:5" x14ac:dyDescent="0.2">
      <c r="A117">
        <v>112</v>
      </c>
      <c r="B117" t="s">
        <v>362</v>
      </c>
      <c r="C117">
        <v>80.3</v>
      </c>
      <c r="D117">
        <v>1300</v>
      </c>
      <c r="E117" s="115">
        <v>2.2999999999999998</v>
      </c>
    </row>
    <row r="118" spans="1:5" x14ac:dyDescent="0.2">
      <c r="A118">
        <v>113</v>
      </c>
      <c r="B118" t="s">
        <v>363</v>
      </c>
      <c r="C118">
        <v>4.3</v>
      </c>
      <c r="D118">
        <v>800</v>
      </c>
      <c r="E118" s="115">
        <v>1.4</v>
      </c>
    </row>
    <row r="119" spans="1:5" x14ac:dyDescent="0.2">
      <c r="A119">
        <v>114</v>
      </c>
      <c r="B119" t="s">
        <v>364</v>
      </c>
      <c r="C119">
        <v>8.6</v>
      </c>
      <c r="D119">
        <v>1100</v>
      </c>
      <c r="E119" s="115">
        <v>3.8</v>
      </c>
    </row>
    <row r="120" spans="1:5" x14ac:dyDescent="0.2">
      <c r="A120">
        <v>115</v>
      </c>
      <c r="B120" t="s">
        <v>365</v>
      </c>
      <c r="C120">
        <v>6.8</v>
      </c>
      <c r="D120">
        <v>900</v>
      </c>
      <c r="E120" s="115">
        <v>3.7</v>
      </c>
    </row>
    <row r="121" spans="1:5" x14ac:dyDescent="0.2">
      <c r="A121">
        <v>116</v>
      </c>
      <c r="B121" t="s">
        <v>366</v>
      </c>
      <c r="C121">
        <v>6.2</v>
      </c>
      <c r="D121">
        <v>600</v>
      </c>
      <c r="E121" s="115">
        <v>3.1</v>
      </c>
    </row>
    <row r="122" spans="1:5" x14ac:dyDescent="0.2">
      <c r="A122">
        <v>117</v>
      </c>
      <c r="B122" t="s">
        <v>367</v>
      </c>
      <c r="C122">
        <v>2.6</v>
      </c>
      <c r="D122">
        <v>800</v>
      </c>
      <c r="E122" s="115">
        <v>2.4</v>
      </c>
    </row>
    <row r="123" spans="1:5" x14ac:dyDescent="0.2">
      <c r="A123">
        <v>118</v>
      </c>
      <c r="B123" t="s">
        <v>368</v>
      </c>
      <c r="C123">
        <v>5.3</v>
      </c>
      <c r="D123">
        <v>900</v>
      </c>
      <c r="E123" s="115">
        <v>3.7</v>
      </c>
    </row>
    <row r="124" spans="1:5" x14ac:dyDescent="0.2">
      <c r="A124">
        <v>119</v>
      </c>
      <c r="B124" t="s">
        <v>165</v>
      </c>
      <c r="C124">
        <v>44.8</v>
      </c>
      <c r="D124">
        <v>3400</v>
      </c>
      <c r="E124" s="115">
        <v>2.6</v>
      </c>
    </row>
    <row r="125" spans="1:5" x14ac:dyDescent="0.2">
      <c r="A125">
        <v>120</v>
      </c>
      <c r="B125" t="s">
        <v>369</v>
      </c>
      <c r="C125">
        <v>70.5</v>
      </c>
      <c r="D125">
        <v>2100</v>
      </c>
      <c r="E125" s="115">
        <v>3.3</v>
      </c>
    </row>
    <row r="126" spans="1:5" x14ac:dyDescent="0.2">
      <c r="A126">
        <v>121</v>
      </c>
      <c r="B126" t="s">
        <v>370</v>
      </c>
      <c r="C126">
        <v>12</v>
      </c>
      <c r="D126">
        <v>1600</v>
      </c>
      <c r="E126" s="115">
        <v>4.4000000000000004</v>
      </c>
    </row>
    <row r="127" spans="1:5" x14ac:dyDescent="0.2">
      <c r="A127">
        <v>122</v>
      </c>
      <c r="B127" t="s">
        <v>371</v>
      </c>
      <c r="C127">
        <v>1.3</v>
      </c>
      <c r="D127">
        <v>3200</v>
      </c>
      <c r="E127" s="115">
        <v>4</v>
      </c>
    </row>
    <row r="128" spans="1:5" x14ac:dyDescent="0.2">
      <c r="A128">
        <v>123</v>
      </c>
      <c r="B128" t="s">
        <v>372</v>
      </c>
      <c r="C128">
        <v>0.2</v>
      </c>
      <c r="D128">
        <v>600</v>
      </c>
      <c r="E128" s="115">
        <v>4</v>
      </c>
    </row>
    <row r="129" spans="1:5" x14ac:dyDescent="0.2">
      <c r="A129">
        <v>124</v>
      </c>
      <c r="B129" t="s">
        <v>373</v>
      </c>
      <c r="C129">
        <v>0.5</v>
      </c>
      <c r="D129">
        <v>700</v>
      </c>
      <c r="E129" s="115">
        <v>4.4000000000000004</v>
      </c>
    </row>
    <row r="130" spans="1:5" x14ac:dyDescent="0.2">
      <c r="A130">
        <v>125</v>
      </c>
      <c r="B130" t="s">
        <v>374</v>
      </c>
      <c r="C130">
        <v>30.1</v>
      </c>
      <c r="D130">
        <v>1900</v>
      </c>
      <c r="E130" s="115">
        <v>2.7</v>
      </c>
    </row>
    <row r="131" spans="1:5" x14ac:dyDescent="0.2">
      <c r="A131">
        <v>126</v>
      </c>
      <c r="B131" t="s">
        <v>375</v>
      </c>
      <c r="C131">
        <v>2</v>
      </c>
      <c r="D131">
        <v>1700</v>
      </c>
      <c r="E131" s="115">
        <v>4.5999999999999996</v>
      </c>
    </row>
    <row r="132" spans="1:5" x14ac:dyDescent="0.2">
      <c r="A132">
        <v>127</v>
      </c>
      <c r="B132" t="s">
        <v>236</v>
      </c>
      <c r="C132">
        <v>1049.5</v>
      </c>
      <c r="D132">
        <v>1600</v>
      </c>
      <c r="E132" s="115">
        <v>3</v>
      </c>
    </row>
    <row r="133" spans="1:5" x14ac:dyDescent="0.2">
      <c r="A133">
        <v>128</v>
      </c>
      <c r="B133" t="s">
        <v>376</v>
      </c>
      <c r="C133">
        <v>1.8</v>
      </c>
      <c r="D133">
        <v>2400</v>
      </c>
      <c r="E133" s="115">
        <v>3.7</v>
      </c>
    </row>
    <row r="134" spans="1:5" x14ac:dyDescent="0.2">
      <c r="A134">
        <v>129</v>
      </c>
      <c r="B134" t="s">
        <v>377</v>
      </c>
      <c r="C134">
        <v>0.2</v>
      </c>
      <c r="D134">
        <v>1600</v>
      </c>
      <c r="E134" s="115">
        <v>4.0999999999999996</v>
      </c>
    </row>
    <row r="135" spans="1:5" x14ac:dyDescent="0.2">
      <c r="A135">
        <v>130</v>
      </c>
      <c r="B135" t="s">
        <v>378</v>
      </c>
      <c r="C135">
        <v>13.8</v>
      </c>
      <c r="D135">
        <v>1000</v>
      </c>
      <c r="E135" s="115">
        <v>4.8</v>
      </c>
    </row>
    <row r="136" spans="1:5" x14ac:dyDescent="0.2">
      <c r="A136">
        <v>131</v>
      </c>
      <c r="B136" t="s">
        <v>379</v>
      </c>
      <c r="C136">
        <v>20.5</v>
      </c>
      <c r="D136">
        <v>1200</v>
      </c>
      <c r="E136" s="115">
        <v>4.0999999999999996</v>
      </c>
    </row>
    <row r="137" spans="1:5" x14ac:dyDescent="0.2">
      <c r="A137">
        <v>132</v>
      </c>
      <c r="B137" t="s">
        <v>380</v>
      </c>
      <c r="C137">
        <v>48.9</v>
      </c>
      <c r="D137">
        <v>500</v>
      </c>
      <c r="E137" s="115">
        <v>2.9</v>
      </c>
    </row>
    <row r="138" spans="1:5" x14ac:dyDescent="0.2">
      <c r="A138">
        <v>133</v>
      </c>
      <c r="B138" t="s">
        <v>381</v>
      </c>
      <c r="C138">
        <v>5.6</v>
      </c>
      <c r="D138">
        <v>900</v>
      </c>
      <c r="E138" s="115">
        <v>4.0999999999999996</v>
      </c>
    </row>
    <row r="139" spans="1:5" x14ac:dyDescent="0.2">
      <c r="A139">
        <v>134</v>
      </c>
      <c r="B139" t="s">
        <v>382</v>
      </c>
      <c r="C139">
        <v>2.2000000000000002</v>
      </c>
      <c r="D139">
        <v>1200</v>
      </c>
      <c r="E139" s="115">
        <v>5</v>
      </c>
    </row>
    <row r="140" spans="1:5" x14ac:dyDescent="0.2">
      <c r="A140">
        <v>135</v>
      </c>
      <c r="B140" t="s">
        <v>383</v>
      </c>
      <c r="C140">
        <v>5.5</v>
      </c>
      <c r="D140">
        <v>900</v>
      </c>
      <c r="E140" s="115">
        <v>4.8</v>
      </c>
    </row>
    <row r="141" spans="1:5" x14ac:dyDescent="0.2">
      <c r="A141">
        <v>136</v>
      </c>
      <c r="B141" t="s">
        <v>384</v>
      </c>
      <c r="C141">
        <v>0.7</v>
      </c>
      <c r="D141">
        <v>600</v>
      </c>
      <c r="E141" s="115">
        <v>4.9000000000000004</v>
      </c>
    </row>
    <row r="142" spans="1:5" x14ac:dyDescent="0.2">
      <c r="A142">
        <v>137</v>
      </c>
      <c r="B142" t="s">
        <v>148</v>
      </c>
      <c r="C142">
        <v>1.1000000000000001</v>
      </c>
      <c r="D142">
        <v>1500</v>
      </c>
      <c r="E142" s="115">
        <v>4.5</v>
      </c>
    </row>
    <row r="143" spans="1:5" x14ac:dyDescent="0.2">
      <c r="A143">
        <v>138</v>
      </c>
      <c r="B143" t="s">
        <v>385</v>
      </c>
      <c r="C143">
        <v>143.80000000000001</v>
      </c>
      <c r="D143">
        <v>1000</v>
      </c>
      <c r="E143" s="115">
        <v>3.5</v>
      </c>
    </row>
    <row r="144" spans="1:5" x14ac:dyDescent="0.2">
      <c r="A144">
        <v>139</v>
      </c>
      <c r="B144" t="s">
        <v>386</v>
      </c>
      <c r="C144">
        <v>32.9</v>
      </c>
      <c r="D144">
        <v>900</v>
      </c>
      <c r="E144" s="115">
        <v>4.4000000000000004</v>
      </c>
    </row>
    <row r="145" spans="1:5" x14ac:dyDescent="0.2">
      <c r="A145">
        <v>140</v>
      </c>
      <c r="B145" t="s">
        <v>127</v>
      </c>
      <c r="C145">
        <v>24.6</v>
      </c>
      <c r="D145">
        <v>700</v>
      </c>
      <c r="E145" s="115">
        <v>4.3</v>
      </c>
    </row>
    <row r="146" spans="1:5" x14ac:dyDescent="0.2">
      <c r="A146">
        <v>141</v>
      </c>
      <c r="B146" t="s">
        <v>137</v>
      </c>
      <c r="C146">
        <v>15.7</v>
      </c>
      <c r="D146">
        <v>900</v>
      </c>
      <c r="E146" s="115">
        <v>4.5999999999999996</v>
      </c>
    </row>
    <row r="147" spans="1:5" x14ac:dyDescent="0.2">
      <c r="A147">
        <v>142</v>
      </c>
      <c r="B147" t="s">
        <v>124</v>
      </c>
      <c r="C147">
        <v>149.9</v>
      </c>
      <c r="D147">
        <v>1100</v>
      </c>
      <c r="E147" s="115">
        <v>5.0999999999999996</v>
      </c>
    </row>
    <row r="148" spans="1:5" x14ac:dyDescent="0.2">
      <c r="A148">
        <v>143</v>
      </c>
      <c r="B148" t="s">
        <v>387</v>
      </c>
      <c r="C148">
        <v>4.8</v>
      </c>
      <c r="D148">
        <v>700</v>
      </c>
      <c r="E148" s="115">
        <v>5.3</v>
      </c>
    </row>
    <row r="149" spans="1:5" x14ac:dyDescent="0.2">
      <c r="A149">
        <v>144</v>
      </c>
      <c r="B149" t="s">
        <v>388</v>
      </c>
      <c r="C149">
        <v>3.6</v>
      </c>
      <c r="D149">
        <v>500</v>
      </c>
      <c r="E149" s="115">
        <v>6.3</v>
      </c>
    </row>
    <row r="150" spans="1:5" x14ac:dyDescent="0.2">
      <c r="A150">
        <v>145</v>
      </c>
      <c r="B150" t="s">
        <v>150</v>
      </c>
      <c r="C150">
        <v>1.8</v>
      </c>
      <c r="D150">
        <v>700</v>
      </c>
      <c r="E150" s="115">
        <v>3.8</v>
      </c>
    </row>
    <row r="151" spans="1:5" x14ac:dyDescent="0.2">
      <c r="A151">
        <v>146</v>
      </c>
      <c r="B151" t="s">
        <v>140</v>
      </c>
      <c r="C151">
        <v>25</v>
      </c>
      <c r="D151">
        <v>700</v>
      </c>
      <c r="E151" s="115">
        <v>7.1</v>
      </c>
    </row>
    <row r="152" spans="1:5" x14ac:dyDescent="0.2">
      <c r="A152">
        <v>147</v>
      </c>
      <c r="B152" t="s">
        <v>217</v>
      </c>
      <c r="C152">
        <v>12.8</v>
      </c>
      <c r="D152">
        <v>900</v>
      </c>
      <c r="E152" s="115">
        <v>3.9</v>
      </c>
    </row>
    <row r="153" spans="1:5" x14ac:dyDescent="0.2">
      <c r="A153">
        <v>148</v>
      </c>
      <c r="B153" t="s">
        <v>145</v>
      </c>
      <c r="C153">
        <v>31.5</v>
      </c>
      <c r="D153">
        <v>500</v>
      </c>
      <c r="E153" s="115">
        <v>4</v>
      </c>
    </row>
    <row r="154" spans="1:5" x14ac:dyDescent="0.2">
      <c r="A154">
        <v>149</v>
      </c>
      <c r="B154" t="s">
        <v>132</v>
      </c>
      <c r="C154">
        <v>19.3</v>
      </c>
      <c r="D154">
        <v>500</v>
      </c>
      <c r="E154" s="115">
        <v>7</v>
      </c>
    </row>
    <row r="155" spans="1:5" x14ac:dyDescent="0.2">
      <c r="A155">
        <v>150</v>
      </c>
      <c r="B155" t="s">
        <v>136</v>
      </c>
      <c r="C155">
        <v>16.899999999999999</v>
      </c>
      <c r="D155">
        <v>300</v>
      </c>
      <c r="E155" s="115">
        <v>5.7</v>
      </c>
    </row>
    <row r="156" spans="1:5" x14ac:dyDescent="0.2">
      <c r="A156">
        <v>151</v>
      </c>
      <c r="B156" t="s">
        <v>141</v>
      </c>
      <c r="C156">
        <v>120.9</v>
      </c>
      <c r="D156">
        <v>400</v>
      </c>
      <c r="E156" s="115">
        <v>5.4</v>
      </c>
    </row>
    <row r="157" spans="1:5" x14ac:dyDescent="0.2">
      <c r="A157">
        <v>152</v>
      </c>
      <c r="B157" t="s">
        <v>139</v>
      </c>
      <c r="C157">
        <v>2.8</v>
      </c>
      <c r="D157">
        <v>1200</v>
      </c>
      <c r="E157" s="115">
        <v>5.8</v>
      </c>
    </row>
    <row r="158" spans="1:5" x14ac:dyDescent="0.2">
      <c r="A158">
        <v>153</v>
      </c>
      <c r="B158" t="s">
        <v>389</v>
      </c>
      <c r="C158">
        <v>8.1999999999999993</v>
      </c>
      <c r="D158">
        <v>600</v>
      </c>
      <c r="E158" s="115">
        <v>4</v>
      </c>
    </row>
    <row r="159" spans="1:5" x14ac:dyDescent="0.2">
      <c r="A159">
        <v>154</v>
      </c>
      <c r="B159" t="s">
        <v>390</v>
      </c>
      <c r="C159">
        <v>0.7</v>
      </c>
      <c r="D159">
        <v>900</v>
      </c>
      <c r="E159" s="115">
        <v>5.7</v>
      </c>
    </row>
    <row r="160" spans="1:5" x14ac:dyDescent="0.2">
      <c r="A160">
        <v>155</v>
      </c>
      <c r="B160" t="s">
        <v>147</v>
      </c>
      <c r="C160">
        <v>1.4</v>
      </c>
      <c r="D160">
        <v>800</v>
      </c>
      <c r="E160" s="115">
        <v>4.7</v>
      </c>
    </row>
    <row r="161" spans="1:5" x14ac:dyDescent="0.2">
      <c r="A161">
        <v>156</v>
      </c>
      <c r="B161" t="s">
        <v>391</v>
      </c>
      <c r="C161">
        <v>4</v>
      </c>
      <c r="D161">
        <v>400</v>
      </c>
      <c r="E161" s="115">
        <v>5.4</v>
      </c>
    </row>
    <row r="162" spans="1:5" x14ac:dyDescent="0.2">
      <c r="A162">
        <v>157</v>
      </c>
      <c r="B162" t="s">
        <v>138</v>
      </c>
      <c r="C162">
        <v>9.9</v>
      </c>
      <c r="D162">
        <v>800</v>
      </c>
      <c r="E162" s="115">
        <v>5</v>
      </c>
    </row>
    <row r="163" spans="1:5" x14ac:dyDescent="0.2">
      <c r="A163">
        <v>158</v>
      </c>
      <c r="B163" t="s">
        <v>392</v>
      </c>
      <c r="C163">
        <v>0.7</v>
      </c>
      <c r="D163">
        <v>2500</v>
      </c>
      <c r="E163" s="115">
        <v>3.8</v>
      </c>
    </row>
    <row r="164" spans="1:5" x14ac:dyDescent="0.2">
      <c r="A164">
        <v>159</v>
      </c>
      <c r="B164" t="s">
        <v>146</v>
      </c>
      <c r="C164">
        <v>8.3000000000000007</v>
      </c>
      <c r="D164">
        <v>800</v>
      </c>
      <c r="E164" s="115">
        <v>5.7</v>
      </c>
    </row>
    <row r="165" spans="1:5" x14ac:dyDescent="0.2">
      <c r="A165">
        <v>160</v>
      </c>
      <c r="B165" t="s">
        <v>130</v>
      </c>
      <c r="C165">
        <v>8.4</v>
      </c>
      <c r="D165">
        <v>1000</v>
      </c>
      <c r="E165" s="115">
        <v>5.8</v>
      </c>
    </row>
    <row r="166" spans="1:5" x14ac:dyDescent="0.2">
      <c r="A166">
        <v>161</v>
      </c>
      <c r="B166" t="s">
        <v>393</v>
      </c>
      <c r="C166">
        <v>6.6</v>
      </c>
      <c r="D166">
        <v>500</v>
      </c>
      <c r="E166" s="115">
        <v>5.7</v>
      </c>
    </row>
    <row r="167" spans="1:5" x14ac:dyDescent="0.2">
      <c r="A167">
        <v>162</v>
      </c>
      <c r="B167" t="s">
        <v>394</v>
      </c>
      <c r="C167">
        <v>36.299999999999997</v>
      </c>
      <c r="D167">
        <v>300</v>
      </c>
      <c r="E167" s="115">
        <v>5.0999999999999996</v>
      </c>
    </row>
    <row r="168" spans="1:5" x14ac:dyDescent="0.2">
      <c r="A168">
        <v>163</v>
      </c>
      <c r="B168" t="s">
        <v>142</v>
      </c>
      <c r="C168">
        <v>16.399999999999999</v>
      </c>
      <c r="D168">
        <v>700</v>
      </c>
      <c r="E168" s="115">
        <v>4.7</v>
      </c>
    </row>
    <row r="169" spans="1:5" x14ac:dyDescent="0.2">
      <c r="A169">
        <v>164</v>
      </c>
      <c r="B169" t="s">
        <v>216</v>
      </c>
      <c r="C169">
        <v>10.7</v>
      </c>
      <c r="D169">
        <v>300</v>
      </c>
      <c r="E169" s="115">
        <v>5.6</v>
      </c>
    </row>
    <row r="170" spans="1:5" x14ac:dyDescent="0.2">
      <c r="A170">
        <v>165</v>
      </c>
      <c r="B170" t="s">
        <v>143</v>
      </c>
      <c r="C170">
        <v>11.9</v>
      </c>
      <c r="D170">
        <v>200</v>
      </c>
      <c r="E170" s="115">
        <v>6.1</v>
      </c>
    </row>
    <row r="171" spans="1:5" x14ac:dyDescent="0.2">
      <c r="A171">
        <v>166</v>
      </c>
      <c r="B171" t="s">
        <v>395</v>
      </c>
      <c r="C171">
        <v>13.2</v>
      </c>
      <c r="D171">
        <v>1000</v>
      </c>
      <c r="E171" s="115">
        <v>7.2</v>
      </c>
    </row>
    <row r="172" spans="1:5" x14ac:dyDescent="0.2">
      <c r="A172">
        <v>167</v>
      </c>
      <c r="B172" t="s">
        <v>396</v>
      </c>
      <c r="C172">
        <v>8.3000000000000007</v>
      </c>
      <c r="D172">
        <v>500</v>
      </c>
      <c r="E172" s="115">
        <v>6.7</v>
      </c>
    </row>
    <row r="173" spans="1:5" x14ac:dyDescent="0.2">
      <c r="A173">
        <v>168</v>
      </c>
      <c r="B173" t="s">
        <v>397</v>
      </c>
      <c r="C173">
        <v>51.2</v>
      </c>
      <c r="D173">
        <v>300</v>
      </c>
      <c r="E173" s="115">
        <v>6.7</v>
      </c>
    </row>
    <row r="174" spans="1:5" x14ac:dyDescent="0.2">
      <c r="A174">
        <v>169</v>
      </c>
      <c r="B174" t="s">
        <v>149</v>
      </c>
      <c r="C174">
        <v>3.8</v>
      </c>
      <c r="D174">
        <v>400</v>
      </c>
      <c r="E174" s="115">
        <v>4.9000000000000004</v>
      </c>
    </row>
    <row r="175" spans="1:5" x14ac:dyDescent="0.2">
      <c r="A175">
        <v>170</v>
      </c>
      <c r="B175" t="s">
        <v>129</v>
      </c>
      <c r="C175">
        <v>69</v>
      </c>
      <c r="D175">
        <v>500</v>
      </c>
      <c r="E175" s="115">
        <v>6.1</v>
      </c>
    </row>
    <row r="176" spans="1:5" x14ac:dyDescent="0.2">
      <c r="A176">
        <v>171</v>
      </c>
      <c r="B176" t="s">
        <v>144</v>
      </c>
      <c r="C176">
        <v>18.5</v>
      </c>
      <c r="D176">
        <v>500</v>
      </c>
      <c r="E176" s="115">
        <v>5.6</v>
      </c>
    </row>
    <row r="177" spans="1:5" x14ac:dyDescent="0.2">
      <c r="A177">
        <v>172</v>
      </c>
      <c r="B177" t="s">
        <v>133</v>
      </c>
      <c r="C177">
        <v>1.4</v>
      </c>
      <c r="D177">
        <v>300</v>
      </c>
      <c r="E177" s="115">
        <v>7.1</v>
      </c>
    </row>
    <row r="178" spans="1:5" x14ac:dyDescent="0.2">
      <c r="A178">
        <v>173</v>
      </c>
      <c r="B178" t="s">
        <v>126</v>
      </c>
      <c r="C178">
        <v>6.6</v>
      </c>
      <c r="D178">
        <v>400</v>
      </c>
      <c r="E178" s="115">
        <v>6.8</v>
      </c>
    </row>
    <row r="179" spans="1:5" x14ac:dyDescent="0.2">
      <c r="A179">
        <v>174</v>
      </c>
      <c r="B179" t="s">
        <v>128</v>
      </c>
      <c r="C179">
        <v>12.6</v>
      </c>
      <c r="D179">
        <v>400</v>
      </c>
      <c r="E179" s="115">
        <v>7</v>
      </c>
    </row>
    <row r="180" spans="1:5" x14ac:dyDescent="0.2">
      <c r="A180">
        <v>175</v>
      </c>
      <c r="B180" t="s">
        <v>135</v>
      </c>
      <c r="C180">
        <v>12.6</v>
      </c>
      <c r="D180">
        <v>400</v>
      </c>
      <c r="E180" s="115">
        <v>6.7</v>
      </c>
    </row>
    <row r="181" spans="1:5" x14ac:dyDescent="0.2">
      <c r="A181">
        <v>176</v>
      </c>
      <c r="B181" t="s">
        <v>125</v>
      </c>
      <c r="C181">
        <v>11.5</v>
      </c>
      <c r="D181">
        <v>300</v>
      </c>
      <c r="E181" s="115">
        <v>8</v>
      </c>
    </row>
    <row r="182" spans="1:5" x14ac:dyDescent="0.2">
      <c r="A182">
        <v>177</v>
      </c>
      <c r="B182" t="s">
        <v>131</v>
      </c>
      <c r="C182">
        <v>4.8</v>
      </c>
      <c r="D182">
        <v>200</v>
      </c>
      <c r="E182" s="115">
        <v>6.5</v>
      </c>
    </row>
  </sheetData>
  <pageMargins left="0.75" right="0.75" top="1" bottom="1" header="0.5" footer="0.5"/>
  <pageSetup paperSize="9" orientation="portrait" horizontalDpi="4294967292" verticalDpi="4294967292"/>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A2" sqref="A2"/>
    </sheetView>
  </sheetViews>
  <sheetFormatPr baseColWidth="10" defaultRowHeight="16" x14ac:dyDescent="0.2"/>
  <sheetData>
    <row r="1" spans="1:1" x14ac:dyDescent="0.2">
      <c r="A1" s="81" t="s">
        <v>417</v>
      </c>
    </row>
  </sheetData>
  <pageMargins left="0.75" right="0.75" top="1" bottom="1" header="0.5" footer="0.5"/>
  <pageSetup paperSize="9" orientation="portrait" horizontalDpi="4294967292" verticalDpi="4294967292"/>
  <drawing r:id="rId1"/>
  <legacyDrawing r:id="rId2"/>
  <oleObjects>
    <mc:AlternateContent xmlns:mc="http://schemas.openxmlformats.org/markup-compatibility/2006">
      <mc:Choice Requires="x14">
        <oleObject progId="Word.Document.12" shapeId="56321" r:id="rId3">
          <objectPr defaultSize="0" autoPict="0" r:id="rId4">
            <anchor moveWithCells="1">
              <from>
                <xdr:col>0</xdr:col>
                <xdr:colOff>825500</xdr:colOff>
                <xdr:row>2</xdr:row>
                <xdr:rowOff>0</xdr:rowOff>
              </from>
              <to>
                <xdr:col>10</xdr:col>
                <xdr:colOff>495300</xdr:colOff>
                <xdr:row>27</xdr:row>
                <xdr:rowOff>139700</xdr:rowOff>
              </to>
            </anchor>
          </objectPr>
        </oleObject>
      </mc:Choice>
      <mc:Fallback>
        <oleObject progId="Word.Document.12" shapeId="56321" r:id="rId3"/>
      </mc:Fallback>
    </mc:AlternateContent>
  </oleObjec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7"/>
  <sheetViews>
    <sheetView workbookViewId="0">
      <selection activeCell="M3" sqref="M3"/>
    </sheetView>
  </sheetViews>
  <sheetFormatPr baseColWidth="10" defaultRowHeight="16" x14ac:dyDescent="0.2"/>
  <cols>
    <col min="3" max="3" width="14" customWidth="1"/>
    <col min="4" max="4" width="11.83203125" customWidth="1"/>
    <col min="7" max="7" width="11" customWidth="1"/>
  </cols>
  <sheetData>
    <row r="1" spans="1:8" x14ac:dyDescent="0.2">
      <c r="A1" s="81" t="s">
        <v>398</v>
      </c>
    </row>
    <row r="2" spans="1:8" x14ac:dyDescent="0.2">
      <c r="B2" t="s">
        <v>285</v>
      </c>
      <c r="C2" t="s">
        <v>286</v>
      </c>
      <c r="D2" t="s">
        <v>403</v>
      </c>
      <c r="E2" t="s">
        <v>404</v>
      </c>
      <c r="H2" t="s">
        <v>288</v>
      </c>
    </row>
    <row r="3" spans="1:8" x14ac:dyDescent="0.2">
      <c r="E3" t="s">
        <v>405</v>
      </c>
      <c r="F3" t="s">
        <v>406</v>
      </c>
      <c r="G3" t="s">
        <v>407</v>
      </c>
      <c r="H3" t="s">
        <v>408</v>
      </c>
    </row>
    <row r="4" spans="1:8" x14ac:dyDescent="0.2">
      <c r="B4" t="s">
        <v>409</v>
      </c>
      <c r="C4" s="115">
        <v>6123.1418250950574</v>
      </c>
      <c r="D4" s="115">
        <v>13.503920853685175</v>
      </c>
      <c r="E4">
        <v>1800</v>
      </c>
      <c r="F4">
        <v>6000</v>
      </c>
      <c r="G4">
        <v>24300</v>
      </c>
      <c r="H4">
        <v>2.79</v>
      </c>
    </row>
    <row r="5" spans="1:8" x14ac:dyDescent="0.2">
      <c r="A5">
        <v>1</v>
      </c>
      <c r="B5" t="s">
        <v>410</v>
      </c>
      <c r="C5" s="115">
        <v>818.5</v>
      </c>
      <c r="D5" s="115">
        <v>21.647877119039848</v>
      </c>
      <c r="E5">
        <v>400</v>
      </c>
      <c r="F5">
        <v>1600</v>
      </c>
      <c r="G5">
        <v>8300</v>
      </c>
      <c r="H5">
        <v>5.23</v>
      </c>
    </row>
    <row r="6" spans="1:8" x14ac:dyDescent="0.2">
      <c r="A6">
        <v>2</v>
      </c>
      <c r="B6" t="s">
        <v>411</v>
      </c>
      <c r="C6" s="115">
        <v>3642.5</v>
      </c>
      <c r="D6" s="115">
        <v>11.134214433502901</v>
      </c>
      <c r="E6">
        <v>1200</v>
      </c>
      <c r="F6">
        <v>3700</v>
      </c>
      <c r="G6">
        <v>13600</v>
      </c>
      <c r="H6">
        <v>2.65</v>
      </c>
    </row>
    <row r="7" spans="1:8" x14ac:dyDescent="0.2">
      <c r="A7">
        <v>3</v>
      </c>
      <c r="B7" t="s">
        <v>412</v>
      </c>
      <c r="C7" s="115">
        <v>530.24182509505727</v>
      </c>
      <c r="D7" s="115">
        <v>58.293189643559934</v>
      </c>
      <c r="E7">
        <v>600</v>
      </c>
      <c r="F7">
        <v>4000</v>
      </c>
      <c r="G7">
        <v>33500</v>
      </c>
      <c r="H7">
        <v>2.73</v>
      </c>
    </row>
    <row r="8" spans="1:8" x14ac:dyDescent="0.2">
      <c r="A8">
        <v>4</v>
      </c>
      <c r="B8" t="s">
        <v>413</v>
      </c>
      <c r="C8" s="115">
        <v>322.3</v>
      </c>
      <c r="D8" s="115">
        <v>17.70510627213293</v>
      </c>
      <c r="E8">
        <v>6400</v>
      </c>
      <c r="F8">
        <v>25800</v>
      </c>
      <c r="G8">
        <v>113600</v>
      </c>
      <c r="H8">
        <v>1.93</v>
      </c>
    </row>
    <row r="9" spans="1:8" x14ac:dyDescent="0.2">
      <c r="A9">
        <v>5</v>
      </c>
      <c r="B9" t="s">
        <v>414</v>
      </c>
      <c r="C9" s="115">
        <v>716.7</v>
      </c>
      <c r="D9" s="115">
        <v>9.4717918732613864</v>
      </c>
      <c r="E9">
        <v>5100</v>
      </c>
      <c r="F9">
        <v>14900</v>
      </c>
      <c r="G9">
        <v>48200</v>
      </c>
      <c r="H9">
        <v>1.42</v>
      </c>
    </row>
    <row r="10" spans="1:8" x14ac:dyDescent="0.2">
      <c r="A10">
        <v>6</v>
      </c>
      <c r="B10" t="s">
        <v>415</v>
      </c>
      <c r="C10" s="115">
        <v>92.9</v>
      </c>
      <c r="D10" s="115">
        <v>15.224535851772211</v>
      </c>
      <c r="E10">
        <v>2400</v>
      </c>
      <c r="F10">
        <v>9000</v>
      </c>
      <c r="G10">
        <v>36500</v>
      </c>
      <c r="H10">
        <v>2.4500000000000002</v>
      </c>
    </row>
    <row r="11" spans="1:8" x14ac:dyDescent="0.2">
      <c r="B11" t="s">
        <v>10</v>
      </c>
      <c r="C11" s="115">
        <v>82.4</v>
      </c>
      <c r="D11" s="115">
        <v>6.3298969072164946</v>
      </c>
      <c r="E11">
        <v>9700</v>
      </c>
      <c r="F11">
        <v>24000</v>
      </c>
      <c r="G11">
        <v>61400</v>
      </c>
      <c r="H11">
        <v>1.4</v>
      </c>
    </row>
    <row r="12" spans="1:8" x14ac:dyDescent="0.2">
      <c r="B12" t="s">
        <v>21</v>
      </c>
      <c r="C12" s="115">
        <v>8.9</v>
      </c>
      <c r="D12" s="115">
        <v>4.7387387387387383</v>
      </c>
      <c r="E12">
        <v>11100</v>
      </c>
      <c r="F12">
        <v>23900</v>
      </c>
      <c r="G12">
        <v>52600</v>
      </c>
      <c r="H12">
        <v>1.6</v>
      </c>
    </row>
    <row r="13" spans="1:8" x14ac:dyDescent="0.2">
      <c r="B13" t="s">
        <v>18</v>
      </c>
      <c r="C13" s="115">
        <v>127.5</v>
      </c>
      <c r="D13" s="115">
        <v>4.08</v>
      </c>
      <c r="E13">
        <v>12500</v>
      </c>
      <c r="F13">
        <v>25000</v>
      </c>
      <c r="G13">
        <v>51000</v>
      </c>
      <c r="H13">
        <v>1.3</v>
      </c>
    </row>
    <row r="15" spans="1:8" x14ac:dyDescent="0.2">
      <c r="A15">
        <v>1</v>
      </c>
      <c r="B15" t="s">
        <v>22</v>
      </c>
      <c r="C15">
        <v>4.5</v>
      </c>
      <c r="D15" s="115">
        <v>4.9696850070247267</v>
      </c>
      <c r="E15" s="116">
        <v>15300</v>
      </c>
      <c r="F15">
        <v>25400</v>
      </c>
      <c r="G15" s="116">
        <v>75900</v>
      </c>
      <c r="H15" s="115">
        <v>1.8</v>
      </c>
    </row>
    <row r="16" spans="1:8" x14ac:dyDescent="0.2">
      <c r="A16">
        <v>2</v>
      </c>
      <c r="B16" t="s">
        <v>21</v>
      </c>
      <c r="C16">
        <v>8.9</v>
      </c>
      <c r="D16" s="115">
        <v>4.7272133994806502</v>
      </c>
      <c r="E16" s="116">
        <v>11100</v>
      </c>
      <c r="F16">
        <v>18200</v>
      </c>
      <c r="G16" s="116">
        <v>52600</v>
      </c>
      <c r="H16" s="115">
        <v>1.6</v>
      </c>
    </row>
    <row r="17" spans="1:8" x14ac:dyDescent="0.2">
      <c r="A17">
        <v>3</v>
      </c>
      <c r="B17" t="s">
        <v>14</v>
      </c>
      <c r="C17">
        <v>19.5</v>
      </c>
      <c r="D17" s="115">
        <v>12.730896173199355</v>
      </c>
      <c r="E17" s="116">
        <v>6500</v>
      </c>
      <c r="F17">
        <v>15600</v>
      </c>
      <c r="G17" s="116">
        <v>83000</v>
      </c>
      <c r="H17" s="115">
        <v>1.7</v>
      </c>
    </row>
    <row r="18" spans="1:8" x14ac:dyDescent="0.2">
      <c r="A18">
        <v>4</v>
      </c>
      <c r="B18" t="s">
        <v>5</v>
      </c>
      <c r="C18">
        <v>31.3</v>
      </c>
      <c r="D18" s="115">
        <v>10.154439845145399</v>
      </c>
      <c r="E18" s="116">
        <v>7800</v>
      </c>
      <c r="F18">
        <v>17100</v>
      </c>
      <c r="G18" s="116">
        <v>79500</v>
      </c>
      <c r="H18" s="115">
        <v>1.5</v>
      </c>
    </row>
    <row r="19" spans="1:8" x14ac:dyDescent="0.2">
      <c r="A19">
        <v>5</v>
      </c>
      <c r="B19" t="s">
        <v>15</v>
      </c>
      <c r="C19">
        <v>16.100000000000001</v>
      </c>
      <c r="D19" s="115">
        <v>9.3932307371238224</v>
      </c>
      <c r="E19" s="116">
        <v>8100</v>
      </c>
      <c r="F19">
        <v>17200</v>
      </c>
      <c r="G19" s="116">
        <v>76400</v>
      </c>
      <c r="H19" s="115">
        <v>1.7</v>
      </c>
    </row>
    <row r="20" spans="1:8" x14ac:dyDescent="0.2">
      <c r="A20">
        <v>6</v>
      </c>
      <c r="B20" t="s">
        <v>23</v>
      </c>
      <c r="C20">
        <v>10.3</v>
      </c>
      <c r="D20" s="115">
        <v>5.236956770065798</v>
      </c>
      <c r="E20" s="116">
        <v>11100</v>
      </c>
      <c r="F20">
        <v>18800</v>
      </c>
      <c r="G20" s="116">
        <v>58000</v>
      </c>
      <c r="H20" s="115">
        <v>1.7</v>
      </c>
    </row>
    <row r="21" spans="1:8" x14ac:dyDescent="0.2">
      <c r="A21">
        <v>7</v>
      </c>
      <c r="B21" t="s">
        <v>289</v>
      </c>
      <c r="C21">
        <v>0.3</v>
      </c>
      <c r="D21" s="115">
        <v>9.2933844853560093</v>
      </c>
      <c r="E21" s="116">
        <v>7900</v>
      </c>
      <c r="F21">
        <v>16500</v>
      </c>
      <c r="G21" s="116">
        <v>73000</v>
      </c>
      <c r="H21" s="115">
        <v>2</v>
      </c>
    </row>
    <row r="22" spans="1:8" x14ac:dyDescent="0.2">
      <c r="A22">
        <v>8</v>
      </c>
      <c r="B22" t="s">
        <v>119</v>
      </c>
      <c r="C22">
        <v>291</v>
      </c>
      <c r="D22" s="115">
        <v>18.72044852731031</v>
      </c>
      <c r="E22" s="116">
        <v>6300</v>
      </c>
      <c r="F22">
        <v>17500</v>
      </c>
      <c r="G22" s="116">
        <v>117300</v>
      </c>
      <c r="H22" s="115">
        <v>2.1</v>
      </c>
    </row>
    <row r="23" spans="1:8" x14ac:dyDescent="0.2">
      <c r="A23">
        <v>9</v>
      </c>
      <c r="B23" t="s">
        <v>18</v>
      </c>
      <c r="C23">
        <v>127.5</v>
      </c>
      <c r="D23" s="115">
        <v>4.0945622267412949</v>
      </c>
      <c r="E23" s="116">
        <v>12500</v>
      </c>
      <c r="F23">
        <v>19400</v>
      </c>
      <c r="G23" s="116">
        <v>51000</v>
      </c>
      <c r="H23" s="115">
        <v>1.3</v>
      </c>
    </row>
    <row r="24" spans="1:8" x14ac:dyDescent="0.2">
      <c r="A24">
        <v>10</v>
      </c>
      <c r="B24" t="s">
        <v>9</v>
      </c>
      <c r="C24">
        <v>3.9</v>
      </c>
      <c r="D24" s="115">
        <v>11.843446588034466</v>
      </c>
      <c r="E24" s="116">
        <v>8800</v>
      </c>
      <c r="F24">
        <v>20300</v>
      </c>
      <c r="G24" s="116">
        <v>103800</v>
      </c>
      <c r="H24" s="115">
        <v>1.9</v>
      </c>
    </row>
    <row r="25" spans="1:8" x14ac:dyDescent="0.2">
      <c r="A25">
        <v>11</v>
      </c>
      <c r="B25" t="s">
        <v>20</v>
      </c>
      <c r="C25">
        <v>7.2</v>
      </c>
      <c r="D25" s="115">
        <v>10.016318716876055</v>
      </c>
      <c r="E25" s="116">
        <v>8100</v>
      </c>
      <c r="F25">
        <v>17600</v>
      </c>
      <c r="G25" s="116">
        <v>81400</v>
      </c>
      <c r="H25" s="115">
        <v>1.4</v>
      </c>
    </row>
    <row r="26" spans="1:8" x14ac:dyDescent="0.2">
      <c r="A26">
        <v>12</v>
      </c>
      <c r="B26" t="s">
        <v>4</v>
      </c>
      <c r="C26">
        <v>59.1</v>
      </c>
      <c r="D26" s="115">
        <v>13.701260679826417</v>
      </c>
      <c r="E26" s="116">
        <v>5700</v>
      </c>
      <c r="F26">
        <v>14000</v>
      </c>
      <c r="G26" s="116">
        <v>78300</v>
      </c>
      <c r="H26" s="115">
        <v>1.6</v>
      </c>
    </row>
    <row r="27" spans="1:8" x14ac:dyDescent="0.2">
      <c r="A27">
        <v>13</v>
      </c>
      <c r="B27" t="s">
        <v>13</v>
      </c>
      <c r="C27">
        <v>5.2</v>
      </c>
      <c r="D27" s="115">
        <v>5.2554190975466941</v>
      </c>
      <c r="E27" s="116">
        <v>10500</v>
      </c>
      <c r="F27">
        <v>17800</v>
      </c>
      <c r="G27" s="116">
        <v>55000</v>
      </c>
      <c r="H27" s="115">
        <v>1.7</v>
      </c>
    </row>
    <row r="28" spans="1:8" x14ac:dyDescent="0.2">
      <c r="A28">
        <v>14</v>
      </c>
      <c r="B28" t="s">
        <v>19</v>
      </c>
      <c r="C28">
        <v>8.1</v>
      </c>
      <c r="D28" s="115">
        <v>7.4093421000725037</v>
      </c>
      <c r="E28" s="116">
        <v>9400</v>
      </c>
      <c r="F28">
        <v>18100</v>
      </c>
      <c r="G28" s="116">
        <v>69700</v>
      </c>
      <c r="H28" s="115">
        <v>1.3</v>
      </c>
    </row>
    <row r="29" spans="1:8" x14ac:dyDescent="0.2">
      <c r="A29">
        <v>15</v>
      </c>
      <c r="B29" t="s">
        <v>290</v>
      </c>
      <c r="C29">
        <v>0.4</v>
      </c>
      <c r="D29" s="115">
        <v>7.4410487477700604</v>
      </c>
      <c r="E29" s="116">
        <v>22000</v>
      </c>
      <c r="F29">
        <v>42500</v>
      </c>
      <c r="G29" s="116">
        <v>163400</v>
      </c>
      <c r="H29" s="115">
        <v>1.7</v>
      </c>
    </row>
    <row r="30" spans="1:8" x14ac:dyDescent="0.2">
      <c r="A30">
        <v>16</v>
      </c>
      <c r="B30" t="s">
        <v>17</v>
      </c>
      <c r="C30">
        <v>59.8</v>
      </c>
      <c r="D30" s="115">
        <v>9.4501245011365995</v>
      </c>
      <c r="E30" s="116">
        <v>7400</v>
      </c>
      <c r="F30">
        <v>15800</v>
      </c>
      <c r="G30" s="116">
        <v>70200</v>
      </c>
      <c r="H30" s="115">
        <v>1.9</v>
      </c>
    </row>
    <row r="31" spans="1:8" x14ac:dyDescent="0.2">
      <c r="A31">
        <v>17</v>
      </c>
      <c r="B31" t="s">
        <v>25</v>
      </c>
      <c r="C31">
        <v>5.4</v>
      </c>
      <c r="D31" s="115">
        <v>5.2269531087515286</v>
      </c>
      <c r="E31" s="116">
        <v>12400</v>
      </c>
      <c r="F31">
        <v>20900</v>
      </c>
      <c r="G31" s="116">
        <v>64600</v>
      </c>
      <c r="H31" s="115">
        <v>1.8</v>
      </c>
    </row>
    <row r="32" spans="1:8" x14ac:dyDescent="0.2">
      <c r="A32">
        <v>18</v>
      </c>
      <c r="B32" t="s">
        <v>16</v>
      </c>
      <c r="C32">
        <v>3.8</v>
      </c>
      <c r="D32" s="115">
        <v>13.424907565173092</v>
      </c>
      <c r="E32" s="116">
        <v>5000</v>
      </c>
      <c r="F32">
        <v>12100</v>
      </c>
      <c r="G32" s="116">
        <v>66800</v>
      </c>
      <c r="H32" s="115">
        <v>2</v>
      </c>
    </row>
    <row r="33" spans="1:8" x14ac:dyDescent="0.2">
      <c r="A33">
        <v>19</v>
      </c>
      <c r="B33" t="s">
        <v>10</v>
      </c>
      <c r="C33">
        <v>82.4</v>
      </c>
      <c r="D33" s="115">
        <v>6.3409632353204106</v>
      </c>
      <c r="E33" s="116">
        <v>9700</v>
      </c>
      <c r="F33">
        <v>17600</v>
      </c>
      <c r="G33" s="116">
        <v>61400</v>
      </c>
      <c r="H33" s="115">
        <v>1.4</v>
      </c>
    </row>
    <row r="34" spans="1:8" x14ac:dyDescent="0.2">
      <c r="A34">
        <v>20</v>
      </c>
      <c r="B34" t="s">
        <v>6</v>
      </c>
      <c r="C34">
        <v>41</v>
      </c>
      <c r="D34" s="115">
        <v>9.3527860654287611</v>
      </c>
      <c r="E34" s="116">
        <v>6000</v>
      </c>
      <c r="F34">
        <v>12600</v>
      </c>
      <c r="G34" s="116">
        <v>56000</v>
      </c>
      <c r="H34" s="115">
        <v>1.2</v>
      </c>
    </row>
    <row r="35" spans="1:8" x14ac:dyDescent="0.2">
      <c r="A35">
        <v>21</v>
      </c>
      <c r="B35" t="s">
        <v>8</v>
      </c>
      <c r="C35">
        <v>57.5</v>
      </c>
      <c r="D35" s="115">
        <v>12.815017779462861</v>
      </c>
      <c r="E35" s="116">
        <v>6000</v>
      </c>
      <c r="F35">
        <v>14500</v>
      </c>
      <c r="G35" s="116">
        <v>77400</v>
      </c>
      <c r="H35" s="115">
        <v>1.2</v>
      </c>
    </row>
    <row r="36" spans="1:8" x14ac:dyDescent="0.2">
      <c r="A36">
        <v>22</v>
      </c>
      <c r="B36" t="s">
        <v>3</v>
      </c>
      <c r="C36">
        <v>6.3</v>
      </c>
      <c r="D36" s="115">
        <v>12.511961419194177</v>
      </c>
      <c r="E36" s="116">
        <v>4700</v>
      </c>
      <c r="F36">
        <v>11200</v>
      </c>
      <c r="G36" s="116">
        <v>58900</v>
      </c>
      <c r="H36" s="115">
        <v>2.7</v>
      </c>
    </row>
    <row r="37" spans="1:8" x14ac:dyDescent="0.2">
      <c r="A37">
        <v>23</v>
      </c>
      <c r="B37" t="s">
        <v>291</v>
      </c>
      <c r="C37">
        <v>7</v>
      </c>
      <c r="D37" s="115">
        <v>22.133494969756192</v>
      </c>
      <c r="E37" s="116">
        <v>4100</v>
      </c>
      <c r="F37">
        <v>12300</v>
      </c>
      <c r="G37" s="116">
        <v>91000</v>
      </c>
      <c r="H37" s="115">
        <v>1</v>
      </c>
    </row>
    <row r="38" spans="1:8" x14ac:dyDescent="0.2">
      <c r="A38">
        <v>24</v>
      </c>
      <c r="B38" t="s">
        <v>7</v>
      </c>
      <c r="C38">
        <v>11</v>
      </c>
      <c r="D38" s="115">
        <v>11.505080044140842</v>
      </c>
      <c r="E38" s="116">
        <v>4400</v>
      </c>
      <c r="F38">
        <v>10100</v>
      </c>
      <c r="G38" s="116">
        <v>50900</v>
      </c>
      <c r="H38" s="115">
        <v>1.3</v>
      </c>
    </row>
    <row r="39" spans="1:8" x14ac:dyDescent="0.2">
      <c r="A39">
        <v>25</v>
      </c>
      <c r="B39" t="s">
        <v>2</v>
      </c>
      <c r="C39">
        <v>4.2</v>
      </c>
      <c r="D39" s="115">
        <v>21.135196866590107</v>
      </c>
      <c r="E39" s="116">
        <v>3900</v>
      </c>
      <c r="F39">
        <v>11400</v>
      </c>
      <c r="G39" s="116">
        <v>82000</v>
      </c>
      <c r="H39" s="115">
        <v>1.4</v>
      </c>
    </row>
    <row r="40" spans="1:8" x14ac:dyDescent="0.2">
      <c r="A40">
        <v>26</v>
      </c>
      <c r="B40" t="s">
        <v>11</v>
      </c>
      <c r="C40">
        <v>10</v>
      </c>
      <c r="D40" s="115">
        <v>16.297568423090222</v>
      </c>
      <c r="E40" s="116">
        <v>3600</v>
      </c>
      <c r="F40">
        <v>9500</v>
      </c>
      <c r="G40" s="116">
        <v>58900</v>
      </c>
      <c r="H40" s="115">
        <v>1.5</v>
      </c>
    </row>
    <row r="41" spans="1:8" x14ac:dyDescent="0.2">
      <c r="A41">
        <v>27</v>
      </c>
      <c r="B41" t="s">
        <v>24</v>
      </c>
      <c r="C41">
        <v>2</v>
      </c>
      <c r="D41" s="115">
        <v>5.9795190185790101</v>
      </c>
      <c r="E41" s="116">
        <v>6700</v>
      </c>
      <c r="F41">
        <v>12000</v>
      </c>
      <c r="G41" s="116">
        <v>40200</v>
      </c>
      <c r="H41" s="115">
        <v>1.1000000000000001</v>
      </c>
    </row>
    <row r="42" spans="1:8" x14ac:dyDescent="0.2">
      <c r="A42">
        <v>28</v>
      </c>
      <c r="B42" t="s">
        <v>292</v>
      </c>
      <c r="C42">
        <v>47.4</v>
      </c>
      <c r="D42" s="115">
        <v>8.2920673608829354</v>
      </c>
      <c r="E42" s="116">
        <v>5100</v>
      </c>
      <c r="F42">
        <v>10400</v>
      </c>
      <c r="G42" s="116">
        <v>42600</v>
      </c>
      <c r="H42" s="115">
        <v>1.4</v>
      </c>
    </row>
    <row r="43" spans="1:8" x14ac:dyDescent="0.2">
      <c r="A43">
        <v>29</v>
      </c>
      <c r="B43" t="s">
        <v>293</v>
      </c>
      <c r="C43">
        <v>0.3</v>
      </c>
      <c r="D43" s="115">
        <v>59.639684626795514</v>
      </c>
      <c r="E43" s="116">
        <v>1100</v>
      </c>
      <c r="F43">
        <v>4900</v>
      </c>
      <c r="G43" s="116">
        <v>63300</v>
      </c>
      <c r="H43" s="115">
        <v>1.5</v>
      </c>
    </row>
    <row r="44" spans="1:8" x14ac:dyDescent="0.2">
      <c r="A44">
        <v>30</v>
      </c>
      <c r="B44" t="s">
        <v>294</v>
      </c>
      <c r="C44">
        <v>0.8</v>
      </c>
      <c r="D44" s="115">
        <v>9.1280010091156569</v>
      </c>
      <c r="E44" s="116">
        <v>4900</v>
      </c>
      <c r="F44">
        <v>10200</v>
      </c>
      <c r="G44" s="116">
        <v>44700</v>
      </c>
      <c r="H44" s="115">
        <v>1.9</v>
      </c>
    </row>
    <row r="45" spans="1:8" x14ac:dyDescent="0.2">
      <c r="A45">
        <v>31</v>
      </c>
      <c r="B45" t="s">
        <v>295</v>
      </c>
      <c r="C45">
        <v>0.4</v>
      </c>
      <c r="D45" s="115">
        <v>9.2933844853560093</v>
      </c>
      <c r="E45" s="116">
        <v>4900</v>
      </c>
      <c r="F45">
        <v>10300</v>
      </c>
      <c r="G45" s="116">
        <v>45600</v>
      </c>
      <c r="H45" s="115">
        <v>1.8</v>
      </c>
    </row>
    <row r="46" spans="1:8" x14ac:dyDescent="0.2">
      <c r="A46">
        <v>32</v>
      </c>
      <c r="B46" t="s">
        <v>111</v>
      </c>
      <c r="C46">
        <v>10.199999999999999</v>
      </c>
      <c r="D46" s="115">
        <v>4.5302776207820195</v>
      </c>
      <c r="E46" s="116">
        <v>6900</v>
      </c>
      <c r="F46">
        <v>11100</v>
      </c>
      <c r="G46" s="116">
        <v>31300</v>
      </c>
      <c r="H46" s="115">
        <v>1.2</v>
      </c>
    </row>
    <row r="47" spans="1:8" x14ac:dyDescent="0.2">
      <c r="A47">
        <v>33</v>
      </c>
      <c r="B47" t="s">
        <v>296</v>
      </c>
      <c r="C47">
        <v>0.3</v>
      </c>
      <c r="D47" s="115">
        <v>14.808185107691543</v>
      </c>
      <c r="E47" s="116">
        <v>4000</v>
      </c>
      <c r="F47">
        <v>10100</v>
      </c>
      <c r="G47" s="116">
        <v>58900</v>
      </c>
      <c r="H47" s="115">
        <v>2.5</v>
      </c>
    </row>
    <row r="48" spans="1:8" x14ac:dyDescent="0.2">
      <c r="A48">
        <v>34</v>
      </c>
      <c r="B48" t="s">
        <v>120</v>
      </c>
      <c r="C48">
        <v>38</v>
      </c>
      <c r="D48" s="115">
        <v>45.386763580024017</v>
      </c>
      <c r="E48" s="116">
        <v>1000</v>
      </c>
      <c r="F48">
        <v>4200</v>
      </c>
      <c r="G48" s="116">
        <v>46700</v>
      </c>
      <c r="H48" s="115">
        <v>2.4</v>
      </c>
    </row>
    <row r="49" spans="1:8" x14ac:dyDescent="0.2">
      <c r="A49">
        <v>35</v>
      </c>
      <c r="B49" t="s">
        <v>297</v>
      </c>
      <c r="C49">
        <v>0.1</v>
      </c>
      <c r="D49" s="115">
        <v>29.727369787405301</v>
      </c>
      <c r="E49" s="116">
        <v>2300</v>
      </c>
      <c r="F49">
        <v>7900</v>
      </c>
      <c r="G49" s="116">
        <v>69600</v>
      </c>
      <c r="H49" s="115">
        <v>1.5936356404136831</v>
      </c>
    </row>
    <row r="50" spans="1:8" x14ac:dyDescent="0.2">
      <c r="A50">
        <v>36</v>
      </c>
      <c r="B50" t="s">
        <v>116</v>
      </c>
      <c r="C50">
        <v>1.3</v>
      </c>
      <c r="D50" s="115">
        <v>15.273561024769705</v>
      </c>
      <c r="E50" s="116">
        <v>2600</v>
      </c>
      <c r="F50">
        <v>6700</v>
      </c>
      <c r="G50" s="116">
        <v>39600</v>
      </c>
      <c r="H50" s="115">
        <v>1.2</v>
      </c>
    </row>
    <row r="51" spans="1:8" x14ac:dyDescent="0.2">
      <c r="A51">
        <v>37</v>
      </c>
      <c r="B51" t="s">
        <v>114</v>
      </c>
      <c r="C51">
        <v>38.6</v>
      </c>
      <c r="D51" s="115">
        <v>9.0395070675091045</v>
      </c>
      <c r="E51" s="116">
        <v>3000</v>
      </c>
      <c r="F51">
        <v>6300</v>
      </c>
      <c r="G51" s="116">
        <v>27300</v>
      </c>
      <c r="H51" s="115">
        <v>1.3</v>
      </c>
    </row>
    <row r="52" spans="1:8" x14ac:dyDescent="0.2">
      <c r="A52">
        <v>38</v>
      </c>
      <c r="B52" t="s">
        <v>113</v>
      </c>
      <c r="C52">
        <v>9.9</v>
      </c>
      <c r="D52" s="115">
        <v>5.256912411104806</v>
      </c>
      <c r="E52" s="116">
        <v>5500</v>
      </c>
      <c r="F52">
        <v>9300</v>
      </c>
      <c r="G52" s="116">
        <v>28900</v>
      </c>
      <c r="H52" s="115">
        <v>1.2</v>
      </c>
    </row>
    <row r="53" spans="1:8" x14ac:dyDescent="0.2">
      <c r="A53">
        <v>39</v>
      </c>
      <c r="B53" t="s">
        <v>298</v>
      </c>
      <c r="C53">
        <v>4.1825095057034224E-2</v>
      </c>
      <c r="D53" s="115">
        <v>59.639684626795557</v>
      </c>
      <c r="E53" s="116">
        <v>1100</v>
      </c>
      <c r="F53">
        <v>5100</v>
      </c>
      <c r="G53" s="116">
        <v>66400</v>
      </c>
      <c r="H53" s="115">
        <v>2.559424695977548</v>
      </c>
    </row>
    <row r="54" spans="1:8" x14ac:dyDescent="0.2">
      <c r="A54">
        <v>40</v>
      </c>
      <c r="B54" t="s">
        <v>299</v>
      </c>
      <c r="C54">
        <v>0.7</v>
      </c>
      <c r="D54" s="115">
        <v>18.969809235195434</v>
      </c>
      <c r="E54" s="116">
        <v>3000</v>
      </c>
      <c r="F54">
        <v>8400</v>
      </c>
      <c r="G54" s="116">
        <v>57000</v>
      </c>
      <c r="H54" s="115">
        <v>2.7</v>
      </c>
    </row>
    <row r="55" spans="1:8" x14ac:dyDescent="0.2">
      <c r="A55">
        <v>41</v>
      </c>
      <c r="B55" t="s">
        <v>117</v>
      </c>
      <c r="C55">
        <v>3.5</v>
      </c>
      <c r="D55" s="115">
        <v>8.458726680469848</v>
      </c>
      <c r="E55" s="116">
        <v>3000</v>
      </c>
      <c r="F55">
        <v>6200</v>
      </c>
      <c r="G55" s="116">
        <v>25800</v>
      </c>
      <c r="H55" s="115">
        <v>1.3</v>
      </c>
    </row>
    <row r="56" spans="1:8" x14ac:dyDescent="0.2">
      <c r="A56">
        <v>42</v>
      </c>
      <c r="B56" t="s">
        <v>112</v>
      </c>
      <c r="C56">
        <v>5.4</v>
      </c>
      <c r="D56" s="115">
        <v>5.2297485254420559</v>
      </c>
      <c r="E56" s="116">
        <v>5100</v>
      </c>
      <c r="F56">
        <v>8700</v>
      </c>
      <c r="G56" s="116">
        <v>26800</v>
      </c>
      <c r="H56" s="115">
        <v>1.3</v>
      </c>
    </row>
    <row r="57" spans="1:8" x14ac:dyDescent="0.2">
      <c r="A57">
        <v>43</v>
      </c>
      <c r="B57" t="s">
        <v>121</v>
      </c>
      <c r="C57">
        <v>15.6</v>
      </c>
      <c r="D57" s="115">
        <v>54.388979582172972</v>
      </c>
      <c r="E57" s="116">
        <v>800</v>
      </c>
      <c r="F57">
        <v>3600</v>
      </c>
      <c r="G57" s="116">
        <v>44300</v>
      </c>
      <c r="H57" s="115">
        <v>2.4</v>
      </c>
    </row>
    <row r="58" spans="1:8" x14ac:dyDescent="0.2">
      <c r="A58">
        <v>44</v>
      </c>
      <c r="B58" t="s">
        <v>300</v>
      </c>
      <c r="C58">
        <v>2.4</v>
      </c>
      <c r="D58" s="115">
        <v>18.969809235195438</v>
      </c>
      <c r="E58" s="116">
        <v>2800</v>
      </c>
      <c r="F58">
        <v>7700</v>
      </c>
      <c r="G58" s="116">
        <v>52400</v>
      </c>
      <c r="H58" s="115">
        <v>2.7</v>
      </c>
    </row>
    <row r="59" spans="1:8" x14ac:dyDescent="0.2">
      <c r="A59">
        <v>45</v>
      </c>
      <c r="B59" t="s">
        <v>301</v>
      </c>
      <c r="C59">
        <v>4.0999999999999996</v>
      </c>
      <c r="D59" s="115">
        <v>29.638413102609668</v>
      </c>
      <c r="E59" s="116">
        <v>1100</v>
      </c>
      <c r="F59">
        <v>3700</v>
      </c>
      <c r="G59" s="116">
        <v>32500</v>
      </c>
      <c r="H59" s="115">
        <v>2.2999999999999998</v>
      </c>
    </row>
    <row r="60" spans="1:8" x14ac:dyDescent="0.2">
      <c r="A60">
        <v>46</v>
      </c>
      <c r="B60" t="s">
        <v>215</v>
      </c>
      <c r="C60">
        <v>3.4</v>
      </c>
      <c r="D60" s="115">
        <v>24.03048943804297</v>
      </c>
      <c r="E60" s="116">
        <v>1200</v>
      </c>
      <c r="F60">
        <v>3600</v>
      </c>
      <c r="G60" s="116">
        <v>27700</v>
      </c>
      <c r="H60" s="115">
        <v>2.2999999999999998</v>
      </c>
    </row>
    <row r="61" spans="1:8" x14ac:dyDescent="0.2">
      <c r="A61">
        <v>47</v>
      </c>
      <c r="B61" t="s">
        <v>302</v>
      </c>
      <c r="C61">
        <v>0.6</v>
      </c>
      <c r="D61" s="115">
        <v>18.969809235195434</v>
      </c>
      <c r="E61" s="116">
        <v>3500</v>
      </c>
      <c r="F61">
        <v>9800</v>
      </c>
      <c r="G61" s="116">
        <v>66000</v>
      </c>
      <c r="H61" s="115">
        <v>3.2</v>
      </c>
    </row>
    <row r="62" spans="1:8" x14ac:dyDescent="0.2">
      <c r="A62">
        <v>48</v>
      </c>
      <c r="B62" t="s">
        <v>115</v>
      </c>
      <c r="C62">
        <v>4.4000000000000004</v>
      </c>
      <c r="D62" s="115">
        <v>6.7784749917464069</v>
      </c>
      <c r="E62" s="116">
        <v>3600</v>
      </c>
      <c r="F62">
        <v>6600</v>
      </c>
      <c r="G62" s="116">
        <v>24100</v>
      </c>
      <c r="H62" s="115">
        <v>1.7</v>
      </c>
    </row>
    <row r="63" spans="1:8" x14ac:dyDescent="0.2">
      <c r="A63">
        <v>49</v>
      </c>
      <c r="B63" t="s">
        <v>303</v>
      </c>
      <c r="C63">
        <v>2.9</v>
      </c>
      <c r="D63" s="115">
        <v>18.969809235195434</v>
      </c>
      <c r="E63" s="116">
        <v>3900</v>
      </c>
      <c r="F63">
        <v>11000</v>
      </c>
      <c r="G63" s="116">
        <v>74500</v>
      </c>
      <c r="H63" s="115">
        <v>2.8</v>
      </c>
    </row>
    <row r="64" spans="1:8" x14ac:dyDescent="0.2">
      <c r="A64">
        <v>50</v>
      </c>
      <c r="B64" t="s">
        <v>118</v>
      </c>
      <c r="C64">
        <v>2.2999999999999998</v>
      </c>
      <c r="D64" s="115">
        <v>9.264857288818618</v>
      </c>
      <c r="E64" s="116">
        <v>2600</v>
      </c>
      <c r="F64">
        <v>5500</v>
      </c>
      <c r="G64" s="116">
        <v>24300</v>
      </c>
      <c r="H64" s="115">
        <v>1.1000000000000001</v>
      </c>
    </row>
    <row r="65" spans="1:11" x14ac:dyDescent="0.2">
      <c r="A65">
        <v>51</v>
      </c>
      <c r="B65" t="s">
        <v>304</v>
      </c>
      <c r="C65">
        <v>0.3</v>
      </c>
      <c r="D65" s="115">
        <v>21.592367615665474</v>
      </c>
      <c r="E65" s="116">
        <v>2700</v>
      </c>
      <c r="F65">
        <v>8100</v>
      </c>
      <c r="G65" s="116">
        <v>58900</v>
      </c>
      <c r="H65" s="115">
        <v>2.2999999999999998</v>
      </c>
    </row>
    <row r="66" spans="1:11" x14ac:dyDescent="0.2">
      <c r="A66">
        <v>52</v>
      </c>
      <c r="B66" t="s">
        <v>305</v>
      </c>
      <c r="C66">
        <v>11.3</v>
      </c>
      <c r="D66" s="115">
        <v>4</v>
      </c>
      <c r="E66" s="116">
        <f>F66/2</f>
        <v>2750</v>
      </c>
      <c r="F66">
        <v>5500</v>
      </c>
      <c r="G66" s="116">
        <f>F66*2</f>
        <v>11000</v>
      </c>
      <c r="H66" s="115">
        <v>1.6</v>
      </c>
      <c r="K66" t="s">
        <v>402</v>
      </c>
    </row>
    <row r="67" spans="1:11" x14ac:dyDescent="0.2">
      <c r="A67">
        <v>53</v>
      </c>
      <c r="B67" t="s">
        <v>306</v>
      </c>
      <c r="C67">
        <v>102</v>
      </c>
      <c r="D67" s="115">
        <v>51.911286505995918</v>
      </c>
      <c r="E67" s="116">
        <v>800</v>
      </c>
      <c r="F67">
        <v>3300</v>
      </c>
      <c r="G67" s="116">
        <v>39600</v>
      </c>
      <c r="H67" s="115">
        <v>2.5</v>
      </c>
    </row>
    <row r="68" spans="1:11" x14ac:dyDescent="0.2">
      <c r="A68">
        <v>54</v>
      </c>
      <c r="B68" t="s">
        <v>307</v>
      </c>
      <c r="C68">
        <v>1.3</v>
      </c>
      <c r="D68" s="115">
        <v>17.48458393147666</v>
      </c>
      <c r="E68" s="116">
        <v>1800</v>
      </c>
      <c r="F68">
        <v>4800</v>
      </c>
      <c r="G68" s="116">
        <v>30600</v>
      </c>
      <c r="H68" s="115">
        <v>1.6</v>
      </c>
    </row>
    <row r="69" spans="1:11" x14ac:dyDescent="0.2">
      <c r="A69">
        <v>55</v>
      </c>
      <c r="B69" t="s">
        <v>308</v>
      </c>
      <c r="C69">
        <v>0.1</v>
      </c>
      <c r="D69" s="115">
        <v>59.639684626795592</v>
      </c>
      <c r="E69" s="116">
        <v>600</v>
      </c>
      <c r="F69">
        <v>2800</v>
      </c>
      <c r="G69" s="116">
        <v>37000</v>
      </c>
      <c r="H69" s="115">
        <v>2.559424695977548</v>
      </c>
    </row>
    <row r="70" spans="1:11" x14ac:dyDescent="0.2">
      <c r="A70">
        <v>56</v>
      </c>
      <c r="B70" t="s">
        <v>309</v>
      </c>
      <c r="C70">
        <v>8</v>
      </c>
      <c r="D70" s="115">
        <v>9.3894437396494848</v>
      </c>
      <c r="E70" s="116">
        <v>2000</v>
      </c>
      <c r="F70">
        <v>4200</v>
      </c>
      <c r="G70" s="116">
        <v>18600</v>
      </c>
      <c r="H70" s="115">
        <v>1.1000000000000001</v>
      </c>
    </row>
    <row r="71" spans="1:11" x14ac:dyDescent="0.2">
      <c r="A71">
        <v>57</v>
      </c>
      <c r="B71" t="s">
        <v>310</v>
      </c>
      <c r="C71">
        <v>144.1</v>
      </c>
      <c r="D71" s="115">
        <v>25.914708942700024</v>
      </c>
      <c r="E71" s="116">
        <v>1200</v>
      </c>
      <c r="F71">
        <v>3700</v>
      </c>
      <c r="G71" s="116">
        <v>30100</v>
      </c>
      <c r="H71" s="115">
        <v>1.1000000000000001</v>
      </c>
    </row>
    <row r="72" spans="1:11" x14ac:dyDescent="0.2">
      <c r="A72">
        <v>58</v>
      </c>
      <c r="B72" t="s">
        <v>311</v>
      </c>
      <c r="C72">
        <v>5.4</v>
      </c>
      <c r="D72" s="115">
        <v>18.296841708413471</v>
      </c>
      <c r="E72" s="116">
        <v>1400</v>
      </c>
      <c r="F72">
        <v>3800</v>
      </c>
      <c r="G72" s="116">
        <v>24900</v>
      </c>
      <c r="H72" s="115">
        <v>3</v>
      </c>
    </row>
    <row r="73" spans="1:11" x14ac:dyDescent="0.2">
      <c r="A73">
        <v>59</v>
      </c>
      <c r="B73" t="s">
        <v>205</v>
      </c>
      <c r="C73">
        <v>24</v>
      </c>
      <c r="D73" s="115">
        <v>31.775176301535151</v>
      </c>
      <c r="E73" s="116">
        <v>1100</v>
      </c>
      <c r="F73">
        <v>3900</v>
      </c>
      <c r="G73" s="116">
        <v>36000</v>
      </c>
      <c r="H73" s="115">
        <v>2.9</v>
      </c>
    </row>
    <row r="74" spans="1:11" x14ac:dyDescent="0.2">
      <c r="A74">
        <v>60</v>
      </c>
      <c r="B74" t="s">
        <v>312</v>
      </c>
      <c r="C74">
        <v>2</v>
      </c>
      <c r="D74" s="115">
        <v>6.2126657843673971</v>
      </c>
      <c r="E74" s="116">
        <v>2400</v>
      </c>
      <c r="F74">
        <v>4300</v>
      </c>
      <c r="G74" s="116">
        <v>14800</v>
      </c>
      <c r="H74" s="115">
        <v>1.9</v>
      </c>
    </row>
    <row r="75" spans="1:11" x14ac:dyDescent="0.2">
      <c r="A75">
        <v>61</v>
      </c>
      <c r="B75" t="s">
        <v>313</v>
      </c>
      <c r="C75">
        <v>3.1</v>
      </c>
      <c r="D75" s="115">
        <v>64.925072353456429</v>
      </c>
      <c r="E75" s="116">
        <v>400</v>
      </c>
      <c r="F75">
        <v>2000</v>
      </c>
      <c r="G75" s="116">
        <v>27600</v>
      </c>
      <c r="H75" s="115">
        <v>2.7</v>
      </c>
    </row>
    <row r="76" spans="1:11" x14ac:dyDescent="0.2">
      <c r="A76">
        <v>62</v>
      </c>
      <c r="B76" t="s">
        <v>314</v>
      </c>
      <c r="C76">
        <v>9.9</v>
      </c>
      <c r="D76" s="115">
        <v>7.2917228030251655</v>
      </c>
      <c r="E76" s="116">
        <v>1800</v>
      </c>
      <c r="F76">
        <v>3500</v>
      </c>
      <c r="G76" s="116">
        <v>13200</v>
      </c>
      <c r="H76" s="115">
        <v>1.2</v>
      </c>
    </row>
    <row r="77" spans="1:11" x14ac:dyDescent="0.2">
      <c r="A77">
        <v>63</v>
      </c>
      <c r="B77" t="s">
        <v>315</v>
      </c>
      <c r="C77">
        <v>0.1</v>
      </c>
      <c r="D77" s="115">
        <v>14.808185107691578</v>
      </c>
      <c r="E77" s="116">
        <v>1400</v>
      </c>
      <c r="F77">
        <v>3700</v>
      </c>
      <c r="G77" s="116">
        <v>21500</v>
      </c>
      <c r="H77" s="115">
        <v>3.7</v>
      </c>
    </row>
    <row r="78" spans="1:11" x14ac:dyDescent="0.2">
      <c r="A78">
        <v>64</v>
      </c>
      <c r="B78" t="s">
        <v>316</v>
      </c>
      <c r="C78">
        <v>1.2</v>
      </c>
      <c r="D78" s="115">
        <v>29.72736978740533</v>
      </c>
      <c r="E78" s="116">
        <v>1400</v>
      </c>
      <c r="F78">
        <v>4800</v>
      </c>
      <c r="G78" s="116">
        <v>41700</v>
      </c>
      <c r="H78" s="115">
        <v>1.9</v>
      </c>
    </row>
    <row r="79" spans="1:11" x14ac:dyDescent="0.2">
      <c r="A79">
        <v>65</v>
      </c>
      <c r="B79" t="s">
        <v>317</v>
      </c>
      <c r="C79">
        <v>3.1</v>
      </c>
      <c r="D79" s="115">
        <v>5.875242886287845</v>
      </c>
      <c r="E79" s="116">
        <v>1800</v>
      </c>
      <c r="F79">
        <v>3200</v>
      </c>
      <c r="G79" s="116">
        <v>10800</v>
      </c>
      <c r="H79" s="115">
        <v>2.2999999999999998</v>
      </c>
    </row>
    <row r="80" spans="1:11" x14ac:dyDescent="0.2">
      <c r="A80">
        <v>66</v>
      </c>
      <c r="B80" t="s">
        <v>318</v>
      </c>
      <c r="C80">
        <v>4.0999999999999996</v>
      </c>
      <c r="D80" s="115">
        <v>4.9261494338754783</v>
      </c>
      <c r="E80" s="116">
        <v>2500</v>
      </c>
      <c r="F80">
        <v>4100</v>
      </c>
      <c r="G80" s="116">
        <v>12200</v>
      </c>
      <c r="H80" s="115">
        <v>1.3</v>
      </c>
    </row>
    <row r="81" spans="1:8" x14ac:dyDescent="0.2">
      <c r="A81">
        <v>67</v>
      </c>
      <c r="B81" t="s">
        <v>319</v>
      </c>
      <c r="C81">
        <v>0.4</v>
      </c>
      <c r="D81" s="115">
        <v>59.639684626795528</v>
      </c>
      <c r="E81" s="116">
        <v>500</v>
      </c>
      <c r="F81">
        <v>2300</v>
      </c>
      <c r="G81" s="116">
        <v>30500</v>
      </c>
      <c r="H81" s="115">
        <v>2.5</v>
      </c>
    </row>
    <row r="82" spans="1:8" x14ac:dyDescent="0.2">
      <c r="A82">
        <v>68</v>
      </c>
      <c r="B82" t="s">
        <v>320</v>
      </c>
      <c r="C82">
        <v>25.2</v>
      </c>
      <c r="D82" s="115">
        <v>48.833812900277728</v>
      </c>
      <c r="E82" s="116">
        <v>500</v>
      </c>
      <c r="F82">
        <v>2000</v>
      </c>
      <c r="G82" s="116">
        <v>23500</v>
      </c>
      <c r="H82" s="115">
        <v>2.7</v>
      </c>
    </row>
    <row r="83" spans="1:8" x14ac:dyDescent="0.2">
      <c r="A83">
        <v>69</v>
      </c>
      <c r="B83" t="s">
        <v>321</v>
      </c>
      <c r="C83">
        <v>22.4</v>
      </c>
      <c r="D83" s="115">
        <v>7.3656816426380232</v>
      </c>
      <c r="E83" s="116">
        <v>2100</v>
      </c>
      <c r="F83">
        <v>4100</v>
      </c>
      <c r="G83" s="116">
        <v>15600</v>
      </c>
      <c r="H83" s="115">
        <v>1.3</v>
      </c>
    </row>
    <row r="84" spans="1:8" x14ac:dyDescent="0.2">
      <c r="A84">
        <v>70</v>
      </c>
      <c r="B84" t="s">
        <v>322</v>
      </c>
      <c r="C84">
        <v>48.9</v>
      </c>
      <c r="D84" s="115">
        <v>6.3781124685138177</v>
      </c>
      <c r="E84" s="116">
        <v>1700</v>
      </c>
      <c r="F84">
        <v>3100</v>
      </c>
      <c r="G84" s="116">
        <v>11000</v>
      </c>
      <c r="H84" s="115">
        <v>1.2</v>
      </c>
    </row>
    <row r="85" spans="1:8" x14ac:dyDescent="0.2">
      <c r="A85">
        <v>71</v>
      </c>
      <c r="B85" t="s">
        <v>323</v>
      </c>
      <c r="C85">
        <v>0.1</v>
      </c>
      <c r="D85" s="115">
        <v>20.676955619115709</v>
      </c>
      <c r="E85" s="116">
        <v>1300</v>
      </c>
      <c r="F85">
        <v>3800</v>
      </c>
      <c r="G85" s="116">
        <v>27300</v>
      </c>
      <c r="H85" s="115">
        <v>2.2999999999999998</v>
      </c>
    </row>
    <row r="86" spans="1:8" x14ac:dyDescent="0.2">
      <c r="A86">
        <v>72</v>
      </c>
      <c r="B86" t="s">
        <v>324</v>
      </c>
      <c r="C86">
        <v>176.3</v>
      </c>
      <c r="D86" s="115">
        <v>85.459816945377568</v>
      </c>
      <c r="E86" s="116">
        <v>500</v>
      </c>
      <c r="F86">
        <v>2400</v>
      </c>
      <c r="G86" s="116">
        <v>38900</v>
      </c>
      <c r="H86" s="115">
        <v>2.2000000000000002</v>
      </c>
    </row>
    <row r="87" spans="1:8" x14ac:dyDescent="0.2">
      <c r="A87">
        <v>73</v>
      </c>
      <c r="B87" t="s">
        <v>325</v>
      </c>
      <c r="C87">
        <v>43.5</v>
      </c>
      <c r="D87" s="115">
        <v>65.863025771730875</v>
      </c>
      <c r="E87" s="116">
        <v>500</v>
      </c>
      <c r="F87">
        <v>2200</v>
      </c>
      <c r="G87" s="116">
        <v>30400</v>
      </c>
      <c r="H87" s="115">
        <v>2.6</v>
      </c>
    </row>
    <row r="88" spans="1:8" x14ac:dyDescent="0.2">
      <c r="A88">
        <v>74</v>
      </c>
      <c r="B88" t="s">
        <v>326</v>
      </c>
      <c r="C88">
        <v>2.8</v>
      </c>
      <c r="D88" s="115">
        <v>18.969809235195431</v>
      </c>
      <c r="E88" s="116">
        <v>2100</v>
      </c>
      <c r="F88">
        <v>5900</v>
      </c>
      <c r="G88" s="116">
        <v>40100</v>
      </c>
      <c r="H88" s="115">
        <v>5</v>
      </c>
    </row>
    <row r="89" spans="1:8" x14ac:dyDescent="0.2">
      <c r="A89">
        <v>75</v>
      </c>
      <c r="B89" t="s">
        <v>327</v>
      </c>
      <c r="C89">
        <v>0.2</v>
      </c>
      <c r="D89" s="115">
        <v>14.808185107691559</v>
      </c>
      <c r="E89" s="116">
        <v>1000</v>
      </c>
      <c r="F89">
        <v>2600</v>
      </c>
      <c r="G89" s="116">
        <v>15300</v>
      </c>
      <c r="H89" s="115">
        <v>4.0999999999999996</v>
      </c>
    </row>
    <row r="90" spans="1:8" x14ac:dyDescent="0.2">
      <c r="A90">
        <v>76</v>
      </c>
      <c r="B90" t="s">
        <v>328</v>
      </c>
      <c r="C90">
        <v>62.2</v>
      </c>
      <c r="D90" s="115">
        <v>19.607011908163347</v>
      </c>
      <c r="E90" s="116">
        <v>1200</v>
      </c>
      <c r="F90">
        <v>3400</v>
      </c>
      <c r="G90" s="116">
        <v>23300</v>
      </c>
      <c r="H90" s="115">
        <v>1.9</v>
      </c>
    </row>
    <row r="91" spans="1:8" x14ac:dyDescent="0.2">
      <c r="A91">
        <v>77</v>
      </c>
      <c r="B91" t="s">
        <v>329</v>
      </c>
      <c r="C91">
        <v>23.5</v>
      </c>
      <c r="D91" s="115">
        <v>18.969809235195434</v>
      </c>
      <c r="E91" s="116">
        <v>2100</v>
      </c>
      <c r="F91">
        <v>5800</v>
      </c>
      <c r="G91" s="116">
        <v>39200</v>
      </c>
      <c r="H91" s="115">
        <v>4.5</v>
      </c>
    </row>
    <row r="92" spans="1:8" x14ac:dyDescent="0.2">
      <c r="A92">
        <v>78</v>
      </c>
      <c r="B92" t="s">
        <v>330</v>
      </c>
      <c r="C92">
        <v>15.5</v>
      </c>
      <c r="D92" s="115">
        <v>7.8360591242644242</v>
      </c>
      <c r="E92" s="116">
        <v>1800</v>
      </c>
      <c r="F92">
        <v>3500</v>
      </c>
      <c r="G92" s="116">
        <v>13800</v>
      </c>
      <c r="H92" s="115">
        <v>2</v>
      </c>
    </row>
    <row r="93" spans="1:8" x14ac:dyDescent="0.2">
      <c r="A93">
        <v>79</v>
      </c>
      <c r="B93" t="s">
        <v>331</v>
      </c>
      <c r="C93">
        <v>2.6</v>
      </c>
      <c r="D93" s="115">
        <v>13.952176267220109</v>
      </c>
      <c r="E93" s="116">
        <v>900</v>
      </c>
      <c r="F93">
        <v>2100</v>
      </c>
      <c r="G93" s="116">
        <v>12000</v>
      </c>
      <c r="H93" s="115">
        <v>2.4</v>
      </c>
    </row>
    <row r="94" spans="1:8" x14ac:dyDescent="0.2">
      <c r="A94">
        <v>80</v>
      </c>
      <c r="B94" t="s">
        <v>332</v>
      </c>
      <c r="C94">
        <v>3.6</v>
      </c>
      <c r="D94" s="115">
        <v>18.969809235195449</v>
      </c>
      <c r="E94" s="116">
        <v>900</v>
      </c>
      <c r="F94">
        <v>2700</v>
      </c>
      <c r="G94" s="116">
        <v>17900</v>
      </c>
      <c r="H94" s="115">
        <v>2.2000000000000002</v>
      </c>
    </row>
    <row r="95" spans="1:8" x14ac:dyDescent="0.2">
      <c r="A95">
        <v>81</v>
      </c>
      <c r="B95" t="s">
        <v>333</v>
      </c>
      <c r="C95">
        <v>0.8</v>
      </c>
      <c r="D95" s="115">
        <v>14.808185107691582</v>
      </c>
      <c r="E95" s="116">
        <v>1200</v>
      </c>
      <c r="F95">
        <v>3000</v>
      </c>
      <c r="G95" s="116">
        <v>17200</v>
      </c>
      <c r="H95" s="115">
        <v>2.9</v>
      </c>
    </row>
    <row r="96" spans="1:8" x14ac:dyDescent="0.2">
      <c r="A96">
        <v>82</v>
      </c>
      <c r="B96" t="s">
        <v>334</v>
      </c>
      <c r="C96">
        <v>3.1</v>
      </c>
      <c r="D96" s="115">
        <v>14.061166796594005</v>
      </c>
      <c r="E96" s="116">
        <v>700</v>
      </c>
      <c r="F96">
        <v>1600</v>
      </c>
      <c r="G96" s="116">
        <v>9300</v>
      </c>
      <c r="H96" s="115">
        <v>1.2</v>
      </c>
    </row>
    <row r="97" spans="1:8" x14ac:dyDescent="0.2">
      <c r="A97">
        <v>83</v>
      </c>
      <c r="B97" t="s">
        <v>335</v>
      </c>
      <c r="C97">
        <v>78.599999999999994</v>
      </c>
      <c r="D97" s="115">
        <v>24.332895473781818</v>
      </c>
      <c r="E97" s="116">
        <v>600</v>
      </c>
      <c r="F97">
        <v>2000</v>
      </c>
      <c r="G97" s="116">
        <v>15200</v>
      </c>
      <c r="H97" s="115">
        <v>3.2</v>
      </c>
    </row>
    <row r="98" spans="1:8" x14ac:dyDescent="0.2">
      <c r="A98">
        <v>84</v>
      </c>
      <c r="B98" t="s">
        <v>336</v>
      </c>
      <c r="C98">
        <v>0.3</v>
      </c>
      <c r="D98" s="115">
        <v>8.4710672082326273</v>
      </c>
      <c r="E98" s="116">
        <v>1400</v>
      </c>
      <c r="F98">
        <v>2900</v>
      </c>
      <c r="G98" s="116">
        <v>12100</v>
      </c>
      <c r="H98" s="115">
        <v>5.3</v>
      </c>
    </row>
    <row r="99" spans="1:8" x14ac:dyDescent="0.2">
      <c r="A99">
        <v>85</v>
      </c>
      <c r="B99" t="s">
        <v>337</v>
      </c>
      <c r="C99">
        <v>26.8</v>
      </c>
      <c r="D99" s="115">
        <v>47.4349549245592</v>
      </c>
      <c r="E99" s="116">
        <v>500</v>
      </c>
      <c r="F99">
        <v>1900</v>
      </c>
      <c r="G99" s="116">
        <v>21800</v>
      </c>
      <c r="H99" s="115">
        <v>2.9</v>
      </c>
    </row>
    <row r="100" spans="1:8" x14ac:dyDescent="0.2">
      <c r="A100">
        <v>86</v>
      </c>
      <c r="B100" t="s">
        <v>338</v>
      </c>
      <c r="C100">
        <v>4.8</v>
      </c>
      <c r="D100" s="115">
        <v>16.736472308347118</v>
      </c>
      <c r="E100" s="116">
        <v>800</v>
      </c>
      <c r="F100">
        <v>2100</v>
      </c>
      <c r="G100" s="116">
        <v>13400</v>
      </c>
      <c r="H100" s="115">
        <v>2.7</v>
      </c>
    </row>
    <row r="101" spans="1:8" x14ac:dyDescent="0.2">
      <c r="A101">
        <v>87</v>
      </c>
      <c r="B101" t="s">
        <v>339</v>
      </c>
      <c r="C101">
        <v>0.1</v>
      </c>
      <c r="D101" s="115">
        <v>59.639684626795521</v>
      </c>
      <c r="E101" s="116">
        <v>500</v>
      </c>
      <c r="F101">
        <v>2100</v>
      </c>
      <c r="G101" s="116">
        <v>27800</v>
      </c>
      <c r="H101" s="115">
        <v>2.2000000000000002</v>
      </c>
    </row>
    <row r="102" spans="1:8" x14ac:dyDescent="0.2">
      <c r="A102">
        <v>88</v>
      </c>
      <c r="B102" t="s">
        <v>340</v>
      </c>
      <c r="C102">
        <v>70.3</v>
      </c>
      <c r="D102" s="115">
        <v>16.747027289982238</v>
      </c>
      <c r="E102" s="116">
        <v>1200</v>
      </c>
      <c r="F102">
        <v>3200</v>
      </c>
      <c r="G102" s="116">
        <v>20200</v>
      </c>
      <c r="H102" s="115">
        <v>2.4</v>
      </c>
    </row>
    <row r="103" spans="1:8" x14ac:dyDescent="0.2">
      <c r="A103">
        <v>89</v>
      </c>
      <c r="B103" t="s">
        <v>341</v>
      </c>
      <c r="C103">
        <v>5.7</v>
      </c>
      <c r="D103" s="115">
        <v>70.692467492464061</v>
      </c>
      <c r="E103" s="116">
        <v>300</v>
      </c>
      <c r="F103">
        <v>1500</v>
      </c>
      <c r="G103" s="116">
        <v>21500</v>
      </c>
      <c r="H103" s="115">
        <v>3.8</v>
      </c>
    </row>
    <row r="104" spans="1:8" x14ac:dyDescent="0.2">
      <c r="A104">
        <v>90</v>
      </c>
      <c r="B104" t="s">
        <v>342</v>
      </c>
      <c r="C104">
        <v>5.3</v>
      </c>
      <c r="D104" s="115">
        <v>11.712453891166115</v>
      </c>
      <c r="E104" s="116">
        <v>1000</v>
      </c>
      <c r="F104">
        <v>2300</v>
      </c>
      <c r="G104" s="116">
        <v>11600</v>
      </c>
      <c r="H104" s="115">
        <v>3.6</v>
      </c>
    </row>
    <row r="105" spans="1:8" x14ac:dyDescent="0.2">
      <c r="A105">
        <v>91</v>
      </c>
      <c r="B105" t="s">
        <v>343</v>
      </c>
      <c r="C105">
        <v>8.3000000000000007</v>
      </c>
      <c r="D105" s="115">
        <v>12.049699140705906</v>
      </c>
      <c r="E105" s="116">
        <v>700</v>
      </c>
      <c r="F105">
        <v>1700</v>
      </c>
      <c r="G105" s="116">
        <v>9000</v>
      </c>
      <c r="H105" s="115">
        <v>2.1</v>
      </c>
    </row>
    <row r="106" spans="1:8" x14ac:dyDescent="0.2">
      <c r="A106">
        <v>92</v>
      </c>
      <c r="B106" t="s">
        <v>344</v>
      </c>
      <c r="C106">
        <v>9.6999999999999993</v>
      </c>
      <c r="D106" s="115">
        <v>16.770332211385163</v>
      </c>
      <c r="E106" s="116">
        <v>1300</v>
      </c>
      <c r="F106">
        <v>3500</v>
      </c>
      <c r="G106" s="116">
        <v>21800</v>
      </c>
      <c r="H106" s="115">
        <v>2</v>
      </c>
    </row>
    <row r="107" spans="1:8" x14ac:dyDescent="0.2">
      <c r="A107">
        <v>93</v>
      </c>
      <c r="B107" t="s">
        <v>345</v>
      </c>
      <c r="C107">
        <v>0.1</v>
      </c>
      <c r="D107" s="115">
        <v>59.639684626795578</v>
      </c>
      <c r="E107" s="116">
        <v>500</v>
      </c>
      <c r="F107">
        <v>2500</v>
      </c>
      <c r="G107" s="116">
        <v>32400</v>
      </c>
      <c r="H107" s="115">
        <v>2.559424695977548</v>
      </c>
    </row>
    <row r="108" spans="1:8" x14ac:dyDescent="0.2">
      <c r="A108">
        <v>94</v>
      </c>
      <c r="B108" t="s">
        <v>237</v>
      </c>
      <c r="C108">
        <v>1294.9000000000001</v>
      </c>
      <c r="D108" s="115">
        <v>24.010077527673655</v>
      </c>
      <c r="E108" s="116">
        <v>700</v>
      </c>
      <c r="F108">
        <v>2100</v>
      </c>
      <c r="G108" s="116">
        <v>16200</v>
      </c>
      <c r="H108" s="115">
        <v>1.8</v>
      </c>
    </row>
    <row r="109" spans="1:8" x14ac:dyDescent="0.2">
      <c r="A109">
        <v>95</v>
      </c>
      <c r="B109" t="s">
        <v>346</v>
      </c>
      <c r="C109">
        <v>0.1</v>
      </c>
      <c r="D109" s="115">
        <v>59.639684626795642</v>
      </c>
      <c r="E109" s="116">
        <v>300</v>
      </c>
      <c r="F109">
        <v>1400</v>
      </c>
      <c r="G109" s="116">
        <v>18500</v>
      </c>
      <c r="H109" s="115">
        <v>2.559424695977548</v>
      </c>
    </row>
    <row r="110" spans="1:8" x14ac:dyDescent="0.2">
      <c r="A110">
        <v>96</v>
      </c>
      <c r="B110" t="s">
        <v>347</v>
      </c>
      <c r="C110">
        <v>18.899999999999999</v>
      </c>
      <c r="D110" s="115">
        <v>9.9352891960062255</v>
      </c>
      <c r="E110" s="116">
        <v>1000</v>
      </c>
      <c r="F110">
        <v>2100</v>
      </c>
      <c r="G110" s="116">
        <v>9600</v>
      </c>
      <c r="H110" s="115">
        <v>2</v>
      </c>
    </row>
    <row r="111" spans="1:8" x14ac:dyDescent="0.2">
      <c r="A111">
        <v>97</v>
      </c>
      <c r="B111" t="s">
        <v>348</v>
      </c>
      <c r="C111">
        <v>5.2</v>
      </c>
      <c r="D111" s="115">
        <v>13.694457048107992</v>
      </c>
      <c r="E111" s="116">
        <v>500</v>
      </c>
      <c r="F111">
        <v>1200</v>
      </c>
      <c r="G111" s="116">
        <v>6700</v>
      </c>
      <c r="H111" s="115">
        <v>1.4</v>
      </c>
    </row>
    <row r="112" spans="1:8" x14ac:dyDescent="0.2">
      <c r="A112">
        <v>98</v>
      </c>
      <c r="B112" t="s">
        <v>349</v>
      </c>
      <c r="C112">
        <v>8.6</v>
      </c>
      <c r="D112" s="115">
        <v>26.742123808468428</v>
      </c>
      <c r="E112" s="116">
        <v>900</v>
      </c>
      <c r="F112">
        <v>3000</v>
      </c>
      <c r="G112" s="116">
        <v>24600</v>
      </c>
      <c r="H112" s="115">
        <v>2.7</v>
      </c>
    </row>
    <row r="113" spans="1:8" x14ac:dyDescent="0.2">
      <c r="A113">
        <v>99</v>
      </c>
      <c r="B113" t="s">
        <v>350</v>
      </c>
      <c r="C113">
        <v>0.3</v>
      </c>
      <c r="D113" s="115">
        <v>59.639684626795656</v>
      </c>
      <c r="E113" s="116">
        <v>400</v>
      </c>
      <c r="F113">
        <v>1800</v>
      </c>
      <c r="G113" s="116">
        <v>23100</v>
      </c>
      <c r="H113" s="115">
        <v>3.2</v>
      </c>
    </row>
    <row r="114" spans="1:8" x14ac:dyDescent="0.2">
      <c r="A114">
        <v>100</v>
      </c>
      <c r="B114" t="s">
        <v>351</v>
      </c>
      <c r="C114">
        <v>12.8</v>
      </c>
      <c r="D114" s="115">
        <v>34.432947361455959</v>
      </c>
      <c r="E114" s="116">
        <v>400</v>
      </c>
      <c r="F114">
        <v>1500</v>
      </c>
      <c r="G114" s="116">
        <v>14300</v>
      </c>
      <c r="H114" s="115">
        <v>2.8</v>
      </c>
    </row>
    <row r="115" spans="1:8" x14ac:dyDescent="0.2">
      <c r="A115">
        <v>101</v>
      </c>
      <c r="B115" t="s">
        <v>352</v>
      </c>
      <c r="C115">
        <v>68.099999999999994</v>
      </c>
      <c r="D115" s="115">
        <v>21.40058146926917</v>
      </c>
      <c r="E115" s="116">
        <v>1000</v>
      </c>
      <c r="F115">
        <v>3100</v>
      </c>
      <c r="G115" s="116">
        <v>22200</v>
      </c>
      <c r="H115" s="115">
        <v>2.2999999999999998</v>
      </c>
    </row>
    <row r="116" spans="1:8" x14ac:dyDescent="0.2">
      <c r="A116">
        <v>102</v>
      </c>
      <c r="B116" t="s">
        <v>353</v>
      </c>
      <c r="C116">
        <v>3.4</v>
      </c>
      <c r="D116" s="115">
        <v>18.969809235195431</v>
      </c>
      <c r="E116" s="116">
        <v>1200</v>
      </c>
      <c r="F116">
        <v>3400</v>
      </c>
      <c r="G116" s="116">
        <v>23000</v>
      </c>
      <c r="H116" s="115">
        <v>5.6</v>
      </c>
    </row>
    <row r="117" spans="1:8" x14ac:dyDescent="0.2">
      <c r="A117">
        <v>103</v>
      </c>
      <c r="B117" t="s">
        <v>354</v>
      </c>
      <c r="C117">
        <v>6.4</v>
      </c>
      <c r="D117" s="115">
        <v>50.305672262908743</v>
      </c>
      <c r="E117" s="116">
        <v>400</v>
      </c>
      <c r="F117">
        <v>1800</v>
      </c>
      <c r="G117" s="116">
        <v>21700</v>
      </c>
      <c r="H117" s="115">
        <v>2.9</v>
      </c>
    </row>
    <row r="118" spans="1:8" x14ac:dyDescent="0.2">
      <c r="A118">
        <v>104</v>
      </c>
      <c r="B118" t="s">
        <v>355</v>
      </c>
      <c r="C118">
        <v>0.8</v>
      </c>
      <c r="D118" s="115">
        <v>26.132760647165103</v>
      </c>
      <c r="E118" s="116">
        <v>600</v>
      </c>
      <c r="F118">
        <v>1900</v>
      </c>
      <c r="G118" s="116">
        <v>15100</v>
      </c>
      <c r="H118" s="115">
        <v>2.2999999999999998</v>
      </c>
    </row>
    <row r="119" spans="1:8" x14ac:dyDescent="0.2">
      <c r="A119">
        <v>105</v>
      </c>
      <c r="B119" t="s">
        <v>356</v>
      </c>
      <c r="C119">
        <v>0.5</v>
      </c>
      <c r="D119" s="115">
        <v>18.296841739653463</v>
      </c>
      <c r="E119" s="116">
        <v>800</v>
      </c>
      <c r="F119">
        <v>2300</v>
      </c>
      <c r="G119" s="116">
        <v>15100</v>
      </c>
      <c r="H119" s="115">
        <v>3.3</v>
      </c>
    </row>
    <row r="120" spans="1:8" x14ac:dyDescent="0.2">
      <c r="A120">
        <v>106</v>
      </c>
      <c r="B120" t="s">
        <v>357</v>
      </c>
      <c r="C120">
        <v>17.399999999999999</v>
      </c>
      <c r="D120" s="115">
        <v>18.969809235195463</v>
      </c>
      <c r="E120" s="116">
        <v>600</v>
      </c>
      <c r="F120">
        <v>1700</v>
      </c>
      <c r="G120" s="116">
        <v>11700</v>
      </c>
      <c r="H120" s="115">
        <v>3.3</v>
      </c>
    </row>
    <row r="121" spans="1:8" x14ac:dyDescent="0.2">
      <c r="A121">
        <v>107</v>
      </c>
      <c r="B121" t="s">
        <v>358</v>
      </c>
      <c r="C121">
        <v>25.7</v>
      </c>
      <c r="D121" s="115">
        <v>5.399210847813209</v>
      </c>
      <c r="E121" s="116">
        <v>600</v>
      </c>
      <c r="F121">
        <v>1100</v>
      </c>
      <c r="G121" s="116">
        <v>3500</v>
      </c>
      <c r="H121" s="115">
        <v>2.4</v>
      </c>
    </row>
    <row r="122" spans="1:8" x14ac:dyDescent="0.2">
      <c r="A122">
        <v>108</v>
      </c>
      <c r="B122" t="s">
        <v>359</v>
      </c>
      <c r="C122">
        <v>31.3</v>
      </c>
      <c r="D122" s="115">
        <v>11.309358006130916</v>
      </c>
      <c r="E122" s="116">
        <v>1400</v>
      </c>
      <c r="F122">
        <v>3200</v>
      </c>
      <c r="G122" s="116">
        <v>16100</v>
      </c>
      <c r="H122" s="115">
        <v>2.8</v>
      </c>
    </row>
    <row r="123" spans="1:8" x14ac:dyDescent="0.2">
      <c r="A123">
        <v>109</v>
      </c>
      <c r="B123" t="s">
        <v>360</v>
      </c>
      <c r="C123">
        <v>0.5</v>
      </c>
      <c r="D123" s="115">
        <v>20.124467854371673</v>
      </c>
      <c r="E123" s="116">
        <v>4700</v>
      </c>
      <c r="F123">
        <v>13600</v>
      </c>
      <c r="G123" s="116">
        <v>94800</v>
      </c>
      <c r="H123" s="115">
        <v>5.9</v>
      </c>
    </row>
    <row r="124" spans="1:8" x14ac:dyDescent="0.2">
      <c r="A124">
        <v>110</v>
      </c>
      <c r="B124" t="s">
        <v>361</v>
      </c>
      <c r="C124">
        <v>5.0999999999999996</v>
      </c>
      <c r="D124" s="115">
        <v>6.2445728221109853</v>
      </c>
      <c r="E124" s="116">
        <v>600</v>
      </c>
      <c r="F124">
        <v>1000</v>
      </c>
      <c r="G124" s="116">
        <v>3600</v>
      </c>
      <c r="H124" s="115">
        <v>2.6</v>
      </c>
    </row>
    <row r="125" spans="1:8" x14ac:dyDescent="0.2">
      <c r="A125">
        <v>111</v>
      </c>
      <c r="B125" t="s">
        <v>156</v>
      </c>
      <c r="C125">
        <v>217.1</v>
      </c>
      <c r="D125" s="115">
        <v>9.8331961093348266</v>
      </c>
      <c r="E125" s="116">
        <v>900</v>
      </c>
      <c r="F125">
        <v>1800</v>
      </c>
      <c r="G125" s="116">
        <v>8400</v>
      </c>
      <c r="H125" s="115">
        <v>2.4</v>
      </c>
    </row>
    <row r="126" spans="1:8" x14ac:dyDescent="0.2">
      <c r="A126">
        <v>112</v>
      </c>
      <c r="B126" t="s">
        <v>362</v>
      </c>
      <c r="C126">
        <v>80.3</v>
      </c>
      <c r="D126" s="115">
        <v>11.107853902146015</v>
      </c>
      <c r="E126" s="116">
        <v>600</v>
      </c>
      <c r="F126">
        <v>1300</v>
      </c>
      <c r="G126" s="116">
        <v>6400</v>
      </c>
      <c r="H126" s="115">
        <v>2.2999999999999998</v>
      </c>
    </row>
    <row r="127" spans="1:8" x14ac:dyDescent="0.2">
      <c r="A127">
        <v>113</v>
      </c>
      <c r="B127" t="s">
        <v>363</v>
      </c>
      <c r="C127">
        <v>4.3</v>
      </c>
      <c r="D127" s="115">
        <v>12.191281266362827</v>
      </c>
      <c r="E127" s="116">
        <v>300</v>
      </c>
      <c r="F127">
        <v>800</v>
      </c>
      <c r="G127" s="116">
        <v>4100</v>
      </c>
      <c r="H127" s="115">
        <v>1.4</v>
      </c>
    </row>
    <row r="128" spans="1:8" x14ac:dyDescent="0.2">
      <c r="A128">
        <v>114</v>
      </c>
      <c r="B128" t="s">
        <v>364</v>
      </c>
      <c r="C128">
        <v>8.6</v>
      </c>
      <c r="D128" s="115">
        <v>27.293699796111294</v>
      </c>
      <c r="E128" s="116">
        <v>300</v>
      </c>
      <c r="F128">
        <v>1100</v>
      </c>
      <c r="G128" s="116">
        <v>9300</v>
      </c>
      <c r="H128" s="115">
        <v>3.8</v>
      </c>
    </row>
    <row r="129" spans="1:8" x14ac:dyDescent="0.2">
      <c r="A129">
        <v>115</v>
      </c>
      <c r="B129" t="s">
        <v>365</v>
      </c>
      <c r="C129">
        <v>6.8</v>
      </c>
      <c r="D129" s="115">
        <v>54.661467915260069</v>
      </c>
      <c r="E129" s="116">
        <v>200</v>
      </c>
      <c r="F129">
        <v>900</v>
      </c>
      <c r="G129" s="116">
        <v>11800</v>
      </c>
      <c r="H129" s="115">
        <v>3.7</v>
      </c>
    </row>
    <row r="130" spans="1:8" x14ac:dyDescent="0.2">
      <c r="A130">
        <v>116</v>
      </c>
      <c r="B130" t="s">
        <v>366</v>
      </c>
      <c r="C130">
        <v>6.2</v>
      </c>
      <c r="D130" s="115">
        <v>10.037362917058404</v>
      </c>
      <c r="E130" s="116">
        <v>300</v>
      </c>
      <c r="F130">
        <v>600</v>
      </c>
      <c r="G130" s="116">
        <v>2600</v>
      </c>
      <c r="H130" s="115">
        <v>3.1</v>
      </c>
    </row>
    <row r="131" spans="1:8" x14ac:dyDescent="0.2">
      <c r="A131">
        <v>117</v>
      </c>
      <c r="B131" t="s">
        <v>367</v>
      </c>
      <c r="C131">
        <v>2.6</v>
      </c>
      <c r="D131" s="115">
        <v>22.839067719349373</v>
      </c>
      <c r="E131" s="116">
        <v>200</v>
      </c>
      <c r="F131">
        <v>800</v>
      </c>
      <c r="G131" s="116">
        <v>5700</v>
      </c>
      <c r="H131" s="115">
        <v>2.4</v>
      </c>
    </row>
    <row r="132" spans="1:8" x14ac:dyDescent="0.2">
      <c r="A132">
        <v>118</v>
      </c>
      <c r="B132" t="s">
        <v>368</v>
      </c>
      <c r="C132">
        <v>5.3</v>
      </c>
      <c r="D132" s="115">
        <v>49.71332654452339</v>
      </c>
      <c r="E132" s="116">
        <v>200</v>
      </c>
      <c r="F132">
        <v>900</v>
      </c>
      <c r="G132" s="116">
        <v>11000</v>
      </c>
      <c r="H132" s="115">
        <v>3.7</v>
      </c>
    </row>
    <row r="133" spans="1:8" x14ac:dyDescent="0.2">
      <c r="A133">
        <v>119</v>
      </c>
      <c r="B133" t="s">
        <v>165</v>
      </c>
      <c r="C133">
        <v>44.8</v>
      </c>
      <c r="D133" s="115">
        <v>74.296173731411272</v>
      </c>
      <c r="E133" s="116">
        <v>700</v>
      </c>
      <c r="F133">
        <v>3400</v>
      </c>
      <c r="G133" s="116">
        <v>49900</v>
      </c>
      <c r="H133" s="115">
        <v>2.6</v>
      </c>
    </row>
    <row r="134" spans="1:8" x14ac:dyDescent="0.2">
      <c r="A134">
        <v>120</v>
      </c>
      <c r="B134" t="s">
        <v>369</v>
      </c>
      <c r="C134">
        <v>70.5</v>
      </c>
      <c r="D134" s="115">
        <v>9.9205670259173875</v>
      </c>
      <c r="E134" s="116">
        <v>1000</v>
      </c>
      <c r="F134">
        <v>2100</v>
      </c>
      <c r="G134" s="116">
        <v>9600</v>
      </c>
      <c r="H134" s="115">
        <v>3.3</v>
      </c>
    </row>
    <row r="135" spans="1:8" x14ac:dyDescent="0.2">
      <c r="A135">
        <v>121</v>
      </c>
      <c r="B135" t="s">
        <v>370</v>
      </c>
      <c r="C135">
        <v>12</v>
      </c>
      <c r="D135" s="115">
        <v>44.837657154331353</v>
      </c>
      <c r="E135" s="116">
        <v>400</v>
      </c>
      <c r="F135">
        <v>1600</v>
      </c>
      <c r="G135" s="116">
        <v>17500</v>
      </c>
      <c r="H135" s="115">
        <v>4.4000000000000004</v>
      </c>
    </row>
    <row r="136" spans="1:8" x14ac:dyDescent="0.2">
      <c r="A136">
        <v>122</v>
      </c>
      <c r="B136" t="s">
        <v>371</v>
      </c>
      <c r="C136">
        <v>1.3</v>
      </c>
      <c r="D136" s="115">
        <v>20.124467854371677</v>
      </c>
      <c r="E136" s="116">
        <v>1100</v>
      </c>
      <c r="F136">
        <v>3200</v>
      </c>
      <c r="G136" s="116">
        <v>22700</v>
      </c>
      <c r="H136" s="115">
        <v>4</v>
      </c>
    </row>
    <row r="137" spans="1:8" x14ac:dyDescent="0.2">
      <c r="A137">
        <v>123</v>
      </c>
      <c r="B137" t="s">
        <v>372</v>
      </c>
      <c r="C137">
        <v>0.2</v>
      </c>
      <c r="D137" s="115">
        <v>20.124467854371691</v>
      </c>
      <c r="E137" s="116">
        <v>200</v>
      </c>
      <c r="F137">
        <v>600</v>
      </c>
      <c r="G137" s="116">
        <v>4500</v>
      </c>
      <c r="H137" s="115">
        <v>4</v>
      </c>
    </row>
    <row r="138" spans="1:8" x14ac:dyDescent="0.2">
      <c r="A138">
        <v>124</v>
      </c>
      <c r="B138" t="s">
        <v>373</v>
      </c>
      <c r="C138">
        <v>0.5</v>
      </c>
      <c r="D138" s="115">
        <v>14.808185107691576</v>
      </c>
      <c r="E138" s="116">
        <v>300</v>
      </c>
      <c r="F138">
        <v>700</v>
      </c>
      <c r="G138" s="116">
        <v>4300</v>
      </c>
      <c r="H138" s="115">
        <v>4.4000000000000004</v>
      </c>
    </row>
    <row r="139" spans="1:8" x14ac:dyDescent="0.2">
      <c r="A139">
        <v>125</v>
      </c>
      <c r="B139" t="s">
        <v>374</v>
      </c>
      <c r="C139">
        <v>30.1</v>
      </c>
      <c r="D139" s="115">
        <v>15.524622697602897</v>
      </c>
      <c r="E139" s="116">
        <v>800</v>
      </c>
      <c r="F139">
        <v>1900</v>
      </c>
      <c r="G139" s="116">
        <v>11700</v>
      </c>
      <c r="H139" s="115">
        <v>2.7</v>
      </c>
    </row>
    <row r="140" spans="1:8" x14ac:dyDescent="0.2">
      <c r="A140">
        <v>126</v>
      </c>
      <c r="B140" t="s">
        <v>375</v>
      </c>
      <c r="C140">
        <v>2</v>
      </c>
      <c r="D140" s="115">
        <v>140.82576225596245</v>
      </c>
      <c r="E140" s="116">
        <v>200</v>
      </c>
      <c r="F140">
        <v>1700</v>
      </c>
      <c r="G140" s="116">
        <v>34900</v>
      </c>
      <c r="H140" s="115">
        <v>4.5999999999999996</v>
      </c>
    </row>
    <row r="141" spans="1:8" x14ac:dyDescent="0.2">
      <c r="A141">
        <v>127</v>
      </c>
      <c r="B141" t="s">
        <v>236</v>
      </c>
      <c r="C141">
        <v>1049.5</v>
      </c>
      <c r="D141" s="115">
        <v>8.3912071769658407</v>
      </c>
      <c r="E141" s="116">
        <v>800</v>
      </c>
      <c r="F141">
        <v>1600</v>
      </c>
      <c r="G141" s="116">
        <v>6700</v>
      </c>
      <c r="H141" s="115">
        <v>3</v>
      </c>
    </row>
    <row r="142" spans="1:8" x14ac:dyDescent="0.2">
      <c r="A142">
        <v>128</v>
      </c>
      <c r="B142" t="s">
        <v>376</v>
      </c>
      <c r="C142">
        <v>1.8</v>
      </c>
      <c r="D142" s="115">
        <v>91.047714632000392</v>
      </c>
      <c r="E142" s="116">
        <v>400</v>
      </c>
      <c r="F142">
        <v>2400</v>
      </c>
      <c r="G142" s="116">
        <v>40000</v>
      </c>
      <c r="H142" s="115">
        <v>3.7</v>
      </c>
    </row>
    <row r="143" spans="1:8" x14ac:dyDescent="0.2">
      <c r="A143">
        <v>129</v>
      </c>
      <c r="B143" t="s">
        <v>377</v>
      </c>
      <c r="C143">
        <v>0.2</v>
      </c>
      <c r="D143" s="115">
        <v>14.808185107691573</v>
      </c>
      <c r="E143" s="116">
        <v>600</v>
      </c>
      <c r="F143">
        <v>1600</v>
      </c>
      <c r="G143" s="116">
        <v>9200</v>
      </c>
      <c r="H143" s="115">
        <v>4.0999999999999996</v>
      </c>
    </row>
    <row r="144" spans="1:8" x14ac:dyDescent="0.2">
      <c r="A144">
        <v>130</v>
      </c>
      <c r="B144" t="s">
        <v>378</v>
      </c>
      <c r="C144">
        <v>13.8</v>
      </c>
      <c r="D144" s="115">
        <v>16.092606763269337</v>
      </c>
      <c r="E144" s="116">
        <v>400</v>
      </c>
      <c r="F144">
        <v>1000</v>
      </c>
      <c r="G144" s="116">
        <v>5900</v>
      </c>
      <c r="H144" s="115">
        <v>4.8</v>
      </c>
    </row>
    <row r="145" spans="1:8" x14ac:dyDescent="0.2">
      <c r="A145">
        <v>131</v>
      </c>
      <c r="B145" t="s">
        <v>379</v>
      </c>
      <c r="C145">
        <v>20.5</v>
      </c>
      <c r="D145" s="115">
        <v>9.7795865897194467</v>
      </c>
      <c r="E145" s="116">
        <v>600</v>
      </c>
      <c r="F145">
        <v>1200</v>
      </c>
      <c r="G145" s="116">
        <v>5600</v>
      </c>
      <c r="H145" s="115">
        <v>4.0999999999999996</v>
      </c>
    </row>
    <row r="146" spans="1:8" x14ac:dyDescent="0.2">
      <c r="A146">
        <v>132</v>
      </c>
      <c r="B146" t="s">
        <v>380</v>
      </c>
      <c r="C146">
        <v>48.9</v>
      </c>
      <c r="D146" s="115">
        <v>14.808185107691571</v>
      </c>
      <c r="E146" s="116">
        <v>200</v>
      </c>
      <c r="F146">
        <v>500</v>
      </c>
      <c r="G146" s="116">
        <v>3100</v>
      </c>
      <c r="H146" s="115">
        <v>2.9</v>
      </c>
    </row>
    <row r="147" spans="1:8" x14ac:dyDescent="0.2">
      <c r="A147">
        <v>133</v>
      </c>
      <c r="B147" t="s">
        <v>381</v>
      </c>
      <c r="C147">
        <v>5.6</v>
      </c>
      <c r="D147" s="115">
        <v>34.79132678301935</v>
      </c>
      <c r="E147" s="116">
        <v>300</v>
      </c>
      <c r="F147">
        <v>900</v>
      </c>
      <c r="G147" s="116">
        <v>8700</v>
      </c>
      <c r="H147" s="115">
        <v>4.0999999999999996</v>
      </c>
    </row>
    <row r="148" spans="1:8" x14ac:dyDescent="0.2">
      <c r="A148">
        <v>134</v>
      </c>
      <c r="B148" t="s">
        <v>382</v>
      </c>
      <c r="C148">
        <v>2.2000000000000002</v>
      </c>
      <c r="D148" s="115">
        <v>8.4710672082326397</v>
      </c>
      <c r="E148" s="116">
        <v>600</v>
      </c>
      <c r="F148">
        <v>1200</v>
      </c>
      <c r="G148" s="116">
        <v>5000</v>
      </c>
      <c r="H148" s="115">
        <v>5</v>
      </c>
    </row>
    <row r="149" spans="1:8" x14ac:dyDescent="0.2">
      <c r="A149">
        <v>135</v>
      </c>
      <c r="B149" t="s">
        <v>383</v>
      </c>
      <c r="C149">
        <v>5.5</v>
      </c>
      <c r="D149" s="115">
        <v>12.403962771248411</v>
      </c>
      <c r="E149" s="116">
        <v>400</v>
      </c>
      <c r="F149">
        <v>900</v>
      </c>
      <c r="G149" s="116">
        <v>5000</v>
      </c>
      <c r="H149" s="115">
        <v>4.8</v>
      </c>
    </row>
    <row r="150" spans="1:8" x14ac:dyDescent="0.2">
      <c r="A150">
        <v>136</v>
      </c>
      <c r="B150" t="s">
        <v>384</v>
      </c>
      <c r="C150">
        <v>0.7</v>
      </c>
      <c r="D150" s="115">
        <v>29.727369787405316</v>
      </c>
      <c r="E150" s="116">
        <v>200</v>
      </c>
      <c r="F150">
        <v>600</v>
      </c>
      <c r="G150" s="116">
        <v>5500</v>
      </c>
      <c r="H150" s="115">
        <v>4.9000000000000004</v>
      </c>
    </row>
    <row r="151" spans="1:8" x14ac:dyDescent="0.2">
      <c r="A151">
        <v>137</v>
      </c>
      <c r="B151" t="s">
        <v>148</v>
      </c>
      <c r="C151">
        <v>1.1000000000000001</v>
      </c>
      <c r="D151" s="115">
        <v>68.959640032243925</v>
      </c>
      <c r="E151" s="116">
        <v>300</v>
      </c>
      <c r="F151">
        <v>1500</v>
      </c>
      <c r="G151" s="116">
        <v>21400</v>
      </c>
      <c r="H151" s="115">
        <v>4.5</v>
      </c>
    </row>
    <row r="152" spans="1:8" x14ac:dyDescent="0.2">
      <c r="A152">
        <v>138</v>
      </c>
      <c r="B152" t="s">
        <v>385</v>
      </c>
      <c r="C152">
        <v>143.80000000000001</v>
      </c>
      <c r="D152" s="115">
        <v>7.9481303687106326</v>
      </c>
      <c r="E152" s="116">
        <v>500</v>
      </c>
      <c r="F152">
        <v>1000</v>
      </c>
      <c r="G152" s="116">
        <v>3900</v>
      </c>
      <c r="H152" s="115">
        <v>3.5</v>
      </c>
    </row>
    <row r="153" spans="1:8" x14ac:dyDescent="0.2">
      <c r="A153">
        <v>139</v>
      </c>
      <c r="B153" t="s">
        <v>386</v>
      </c>
      <c r="C153">
        <v>32.9</v>
      </c>
      <c r="D153" s="115">
        <v>18.296841739653427</v>
      </c>
      <c r="E153" s="116">
        <v>300</v>
      </c>
      <c r="F153">
        <v>900</v>
      </c>
      <c r="G153" s="116">
        <v>5900</v>
      </c>
      <c r="H153" s="115">
        <v>4.4000000000000004</v>
      </c>
    </row>
    <row r="154" spans="1:8" x14ac:dyDescent="0.2">
      <c r="A154">
        <v>140</v>
      </c>
      <c r="B154" t="s">
        <v>127</v>
      </c>
      <c r="C154">
        <v>24.6</v>
      </c>
      <c r="D154" s="115">
        <v>12.065345449673401</v>
      </c>
      <c r="E154" s="116">
        <v>300</v>
      </c>
      <c r="F154">
        <v>700</v>
      </c>
      <c r="G154" s="116">
        <v>3800</v>
      </c>
      <c r="H154" s="115">
        <v>4.3</v>
      </c>
    </row>
    <row r="155" spans="1:8" x14ac:dyDescent="0.2">
      <c r="A155">
        <v>141</v>
      </c>
      <c r="B155" t="s">
        <v>137</v>
      </c>
      <c r="C155">
        <v>15.7</v>
      </c>
      <c r="D155" s="115">
        <v>22.106265744307347</v>
      </c>
      <c r="E155" s="116">
        <v>300</v>
      </c>
      <c r="F155">
        <v>900</v>
      </c>
      <c r="G155" s="116">
        <v>7000</v>
      </c>
      <c r="H155" s="115">
        <v>4.5999999999999996</v>
      </c>
    </row>
    <row r="156" spans="1:8" x14ac:dyDescent="0.2">
      <c r="A156">
        <v>142</v>
      </c>
      <c r="B156" t="s">
        <v>124</v>
      </c>
      <c r="C156">
        <v>149.9</v>
      </c>
      <c r="D156" s="115">
        <v>8.9754779695741398</v>
      </c>
      <c r="E156" s="116">
        <v>500</v>
      </c>
      <c r="F156">
        <v>1100</v>
      </c>
      <c r="G156" s="116">
        <v>4800</v>
      </c>
      <c r="H156" s="115">
        <v>5.0999999999999996</v>
      </c>
    </row>
    <row r="157" spans="1:8" x14ac:dyDescent="0.2">
      <c r="A157">
        <v>143</v>
      </c>
      <c r="B157" t="s">
        <v>387</v>
      </c>
      <c r="C157">
        <v>4.8</v>
      </c>
      <c r="D157" s="115">
        <v>18.296841739653424</v>
      </c>
      <c r="E157" s="116">
        <v>300</v>
      </c>
      <c r="F157">
        <v>700</v>
      </c>
      <c r="G157" s="116">
        <v>4800</v>
      </c>
      <c r="H157" s="115">
        <v>5.3</v>
      </c>
    </row>
    <row r="158" spans="1:8" x14ac:dyDescent="0.2">
      <c r="A158">
        <v>144</v>
      </c>
      <c r="B158" t="s">
        <v>388</v>
      </c>
      <c r="C158">
        <v>3.6</v>
      </c>
      <c r="D158" s="115">
        <v>20.12446785437168</v>
      </c>
      <c r="E158" s="116">
        <v>200</v>
      </c>
      <c r="F158">
        <v>500</v>
      </c>
      <c r="G158" s="116">
        <v>3400</v>
      </c>
      <c r="H158" s="115">
        <v>6.3</v>
      </c>
    </row>
    <row r="159" spans="1:8" x14ac:dyDescent="0.2">
      <c r="A159">
        <v>145</v>
      </c>
      <c r="B159" t="s">
        <v>150</v>
      </c>
      <c r="C159">
        <v>1.8</v>
      </c>
      <c r="D159" s="115">
        <v>99.11783376684437</v>
      </c>
      <c r="E159" s="116">
        <v>100</v>
      </c>
      <c r="F159">
        <v>700</v>
      </c>
      <c r="G159" s="116">
        <v>12500</v>
      </c>
      <c r="H159" s="115">
        <v>3.8</v>
      </c>
    </row>
    <row r="160" spans="1:8" x14ac:dyDescent="0.2">
      <c r="A160">
        <v>146</v>
      </c>
      <c r="B160" t="s">
        <v>140</v>
      </c>
      <c r="C160">
        <v>25</v>
      </c>
      <c r="D160" s="115">
        <v>20.438065800974982</v>
      </c>
      <c r="E160" s="116">
        <v>200</v>
      </c>
      <c r="F160">
        <v>700</v>
      </c>
      <c r="G160" s="116">
        <v>4600</v>
      </c>
      <c r="H160" s="115">
        <v>7.1</v>
      </c>
    </row>
    <row r="161" spans="1:8" x14ac:dyDescent="0.2">
      <c r="A161">
        <v>147</v>
      </c>
      <c r="B161" t="s">
        <v>217</v>
      </c>
      <c r="C161">
        <v>12.8</v>
      </c>
      <c r="D161" s="115">
        <v>42.068133241731971</v>
      </c>
      <c r="E161" s="116">
        <v>200</v>
      </c>
      <c r="F161">
        <v>900</v>
      </c>
      <c r="G161" s="116">
        <v>10000</v>
      </c>
      <c r="H161" s="115">
        <v>3.9</v>
      </c>
    </row>
    <row r="162" spans="1:8" x14ac:dyDescent="0.2">
      <c r="A162">
        <v>148</v>
      </c>
      <c r="B162" t="s">
        <v>145</v>
      </c>
      <c r="C162">
        <v>31.5</v>
      </c>
      <c r="D162" s="115">
        <v>22.198524062834412</v>
      </c>
      <c r="E162" s="116">
        <v>200</v>
      </c>
      <c r="F162">
        <v>500</v>
      </c>
      <c r="G162" s="116">
        <v>3500</v>
      </c>
      <c r="H162" s="115">
        <v>4</v>
      </c>
    </row>
    <row r="163" spans="1:8" x14ac:dyDescent="0.2">
      <c r="A163">
        <v>149</v>
      </c>
      <c r="B163" t="s">
        <v>132</v>
      </c>
      <c r="C163">
        <v>19.3</v>
      </c>
      <c r="D163" s="115">
        <v>9.6920660369701341</v>
      </c>
      <c r="E163" s="116">
        <v>200</v>
      </c>
      <c r="F163">
        <v>500</v>
      </c>
      <c r="G163" s="116">
        <v>2200</v>
      </c>
      <c r="H163" s="115">
        <v>7</v>
      </c>
    </row>
    <row r="164" spans="1:8" x14ac:dyDescent="0.2">
      <c r="A164">
        <v>150</v>
      </c>
      <c r="B164" t="s">
        <v>136</v>
      </c>
      <c r="C164">
        <v>16.899999999999999</v>
      </c>
      <c r="D164" s="115">
        <v>27.634515934636763</v>
      </c>
      <c r="E164" s="116">
        <v>100</v>
      </c>
      <c r="F164">
        <v>300</v>
      </c>
      <c r="G164" s="116">
        <v>2700</v>
      </c>
      <c r="H164" s="115">
        <v>5.7</v>
      </c>
    </row>
    <row r="165" spans="1:8" x14ac:dyDescent="0.2">
      <c r="A165">
        <v>151</v>
      </c>
      <c r="B165" t="s">
        <v>141</v>
      </c>
      <c r="C165">
        <v>120.9</v>
      </c>
      <c r="D165" s="115">
        <v>35.431059039567458</v>
      </c>
      <c r="E165" s="116">
        <v>100</v>
      </c>
      <c r="F165">
        <v>400</v>
      </c>
      <c r="G165" s="116">
        <v>3800</v>
      </c>
      <c r="H165" s="115">
        <v>5.4</v>
      </c>
    </row>
    <row r="166" spans="1:8" x14ac:dyDescent="0.2">
      <c r="A166">
        <v>152</v>
      </c>
      <c r="B166" t="s">
        <v>139</v>
      </c>
      <c r="C166">
        <v>2.8</v>
      </c>
      <c r="D166" s="115">
        <v>15.091621748922007</v>
      </c>
      <c r="E166" s="116">
        <v>500</v>
      </c>
      <c r="F166">
        <v>1200</v>
      </c>
      <c r="G166" s="116">
        <v>6800</v>
      </c>
      <c r="H166" s="115">
        <v>5.8</v>
      </c>
    </row>
    <row r="167" spans="1:8" x14ac:dyDescent="0.2">
      <c r="A167">
        <v>153</v>
      </c>
      <c r="B167" t="s">
        <v>389</v>
      </c>
      <c r="C167">
        <v>8.1999999999999993</v>
      </c>
      <c r="D167" s="115">
        <v>59.639684626795656</v>
      </c>
      <c r="E167" s="116">
        <v>100</v>
      </c>
      <c r="F167">
        <v>600</v>
      </c>
      <c r="G167" s="116">
        <v>7500</v>
      </c>
      <c r="H167" s="115">
        <v>4</v>
      </c>
    </row>
    <row r="168" spans="1:8" x14ac:dyDescent="0.2">
      <c r="A168">
        <v>154</v>
      </c>
      <c r="B168" t="s">
        <v>390</v>
      </c>
      <c r="C168">
        <v>0.7</v>
      </c>
      <c r="D168" s="115">
        <v>29.727369787405323</v>
      </c>
      <c r="E168" s="116">
        <v>300</v>
      </c>
      <c r="F168">
        <v>900</v>
      </c>
      <c r="G168" s="116">
        <v>7600</v>
      </c>
      <c r="H168" s="115">
        <v>5.7</v>
      </c>
    </row>
    <row r="169" spans="1:8" x14ac:dyDescent="0.2">
      <c r="A169">
        <v>155</v>
      </c>
      <c r="B169" t="s">
        <v>147</v>
      </c>
      <c r="C169">
        <v>1.4</v>
      </c>
      <c r="D169" s="115">
        <v>20.049387670345748</v>
      </c>
      <c r="E169" s="116">
        <v>300</v>
      </c>
      <c r="F169">
        <v>800</v>
      </c>
      <c r="G169" s="116">
        <v>5800</v>
      </c>
      <c r="H169" s="115">
        <v>4.7</v>
      </c>
    </row>
    <row r="170" spans="1:8" x14ac:dyDescent="0.2">
      <c r="A170">
        <v>156</v>
      </c>
      <c r="B170" t="s">
        <v>391</v>
      </c>
      <c r="C170">
        <v>4</v>
      </c>
      <c r="D170" s="115">
        <v>29.727369787405323</v>
      </c>
      <c r="E170" s="116">
        <v>100</v>
      </c>
      <c r="F170">
        <v>400</v>
      </c>
      <c r="G170" s="116">
        <v>3600</v>
      </c>
      <c r="H170" s="115">
        <v>5.4</v>
      </c>
    </row>
    <row r="171" spans="1:8" x14ac:dyDescent="0.2">
      <c r="A171">
        <v>157</v>
      </c>
      <c r="B171" t="s">
        <v>138</v>
      </c>
      <c r="C171">
        <v>9.9</v>
      </c>
      <c r="D171" s="115">
        <v>17.564683118343318</v>
      </c>
      <c r="E171" s="116">
        <v>300</v>
      </c>
      <c r="F171">
        <v>800</v>
      </c>
      <c r="G171" s="116">
        <v>5200</v>
      </c>
      <c r="H171" s="115">
        <v>5</v>
      </c>
    </row>
    <row r="172" spans="1:8" x14ac:dyDescent="0.2">
      <c r="A172">
        <v>158</v>
      </c>
      <c r="B172" t="s">
        <v>392</v>
      </c>
      <c r="C172">
        <v>0.7</v>
      </c>
      <c r="D172" s="115">
        <v>14.808185107691575</v>
      </c>
      <c r="E172" s="116">
        <v>1000</v>
      </c>
      <c r="F172">
        <v>2500</v>
      </c>
      <c r="G172" s="116">
        <v>14700</v>
      </c>
      <c r="H172" s="115">
        <v>3.8</v>
      </c>
    </row>
    <row r="173" spans="1:8" x14ac:dyDescent="0.2">
      <c r="A173">
        <v>159</v>
      </c>
      <c r="B173" t="s">
        <v>146</v>
      </c>
      <c r="C173">
        <v>8.3000000000000007</v>
      </c>
      <c r="D173" s="115">
        <v>6.1047172937868952</v>
      </c>
      <c r="E173" s="116">
        <v>500</v>
      </c>
      <c r="F173">
        <v>800</v>
      </c>
      <c r="G173" s="116">
        <v>2800</v>
      </c>
      <c r="H173" s="115">
        <v>5.7</v>
      </c>
    </row>
    <row r="174" spans="1:8" x14ac:dyDescent="0.2">
      <c r="A174">
        <v>160</v>
      </c>
      <c r="B174" t="s">
        <v>130</v>
      </c>
      <c r="C174">
        <v>8.4</v>
      </c>
      <c r="D174" s="115">
        <v>16.401484013394064</v>
      </c>
      <c r="E174" s="116">
        <v>400</v>
      </c>
      <c r="F174">
        <v>1000</v>
      </c>
      <c r="G174" s="116">
        <v>6100</v>
      </c>
      <c r="H174" s="115">
        <v>5.8</v>
      </c>
    </row>
    <row r="175" spans="1:8" x14ac:dyDescent="0.2">
      <c r="A175">
        <v>161</v>
      </c>
      <c r="B175" t="s">
        <v>393</v>
      </c>
      <c r="C175">
        <v>6.6</v>
      </c>
      <c r="D175" s="115">
        <v>18.29684173965342</v>
      </c>
      <c r="E175" s="116">
        <v>200</v>
      </c>
      <c r="F175">
        <v>500</v>
      </c>
      <c r="G175" s="116">
        <v>3500</v>
      </c>
      <c r="H175" s="115">
        <v>5.7</v>
      </c>
    </row>
    <row r="176" spans="1:8" x14ac:dyDescent="0.2">
      <c r="A176">
        <v>162</v>
      </c>
      <c r="B176" t="s">
        <v>394</v>
      </c>
      <c r="C176">
        <v>36.299999999999997</v>
      </c>
      <c r="D176" s="115">
        <v>13.906289098002103</v>
      </c>
      <c r="E176" s="116">
        <v>100</v>
      </c>
      <c r="F176">
        <v>300</v>
      </c>
      <c r="G176" s="116">
        <v>1700</v>
      </c>
      <c r="H176" s="115">
        <v>5.0999999999999996</v>
      </c>
    </row>
    <row r="177" spans="1:8" x14ac:dyDescent="0.2">
      <c r="A177">
        <v>163</v>
      </c>
      <c r="B177" t="s">
        <v>142</v>
      </c>
      <c r="C177">
        <v>16.399999999999999</v>
      </c>
      <c r="D177" s="115">
        <v>23.288820378636419</v>
      </c>
      <c r="E177" s="116">
        <v>200</v>
      </c>
      <c r="F177">
        <v>700</v>
      </c>
      <c r="G177" s="116">
        <v>5400</v>
      </c>
      <c r="H177" s="115">
        <v>4.7</v>
      </c>
    </row>
    <row r="178" spans="1:8" x14ac:dyDescent="0.2">
      <c r="A178">
        <v>164</v>
      </c>
      <c r="B178" t="s">
        <v>216</v>
      </c>
      <c r="C178">
        <v>10.7</v>
      </c>
      <c r="D178" s="115">
        <v>45.219500880260917</v>
      </c>
      <c r="E178" s="116">
        <v>100</v>
      </c>
      <c r="F178">
        <v>300</v>
      </c>
      <c r="G178" s="116">
        <v>3500</v>
      </c>
      <c r="H178" s="115">
        <v>5.6</v>
      </c>
    </row>
    <row r="179" spans="1:8" x14ac:dyDescent="0.2">
      <c r="A179">
        <v>165</v>
      </c>
      <c r="B179" t="s">
        <v>143</v>
      </c>
      <c r="C179">
        <v>11.9</v>
      </c>
      <c r="D179" s="115">
        <v>32.951636081074192</v>
      </c>
      <c r="E179" s="116">
        <v>100</v>
      </c>
      <c r="F179">
        <v>200</v>
      </c>
      <c r="G179" s="116">
        <v>2000</v>
      </c>
      <c r="H179" s="115">
        <v>6.1</v>
      </c>
    </row>
    <row r="180" spans="1:8" x14ac:dyDescent="0.2">
      <c r="A180">
        <v>166</v>
      </c>
      <c r="B180" t="s">
        <v>395</v>
      </c>
      <c r="C180">
        <v>13.2</v>
      </c>
      <c r="D180" s="115">
        <v>20.124467854371691</v>
      </c>
      <c r="E180" s="116">
        <v>400</v>
      </c>
      <c r="F180">
        <v>1000</v>
      </c>
      <c r="G180" s="116">
        <v>7200</v>
      </c>
      <c r="H180" s="115">
        <v>7.2</v>
      </c>
    </row>
    <row r="181" spans="1:8" x14ac:dyDescent="0.2">
      <c r="A181">
        <v>167</v>
      </c>
      <c r="B181" t="s">
        <v>396</v>
      </c>
      <c r="C181">
        <v>8.3000000000000007</v>
      </c>
      <c r="D181" s="115">
        <v>18.296841739653441</v>
      </c>
      <c r="E181" s="116">
        <v>200</v>
      </c>
      <c r="F181">
        <v>500</v>
      </c>
      <c r="G181" s="116">
        <v>3400</v>
      </c>
      <c r="H181" s="115">
        <v>6.7</v>
      </c>
    </row>
    <row r="182" spans="1:8" x14ac:dyDescent="0.2">
      <c r="A182">
        <v>168</v>
      </c>
      <c r="B182" t="s">
        <v>397</v>
      </c>
      <c r="C182">
        <v>51.2</v>
      </c>
      <c r="D182" s="115">
        <v>20.12446785437167</v>
      </c>
      <c r="E182" s="116">
        <v>100</v>
      </c>
      <c r="F182">
        <v>300</v>
      </c>
      <c r="G182" s="116">
        <v>2200</v>
      </c>
      <c r="H182" s="115">
        <v>6.7</v>
      </c>
    </row>
    <row r="183" spans="1:8" x14ac:dyDescent="0.2">
      <c r="A183">
        <v>169</v>
      </c>
      <c r="B183" t="s">
        <v>149</v>
      </c>
      <c r="C183">
        <v>3.8</v>
      </c>
      <c r="D183" s="115">
        <v>79.952665128263448</v>
      </c>
      <c r="E183" s="116">
        <v>100</v>
      </c>
      <c r="F183">
        <v>400</v>
      </c>
      <c r="G183" s="116">
        <v>5900</v>
      </c>
      <c r="H183" s="115">
        <v>4.9000000000000004</v>
      </c>
    </row>
    <row r="184" spans="1:8" x14ac:dyDescent="0.2">
      <c r="A184">
        <v>170</v>
      </c>
      <c r="B184" t="s">
        <v>129</v>
      </c>
      <c r="C184">
        <v>69</v>
      </c>
      <c r="D184" s="115">
        <v>6.9447661730450481</v>
      </c>
      <c r="E184" s="116">
        <v>300</v>
      </c>
      <c r="F184">
        <v>500</v>
      </c>
      <c r="G184" s="116">
        <v>1800</v>
      </c>
      <c r="H184" s="115">
        <v>6.1</v>
      </c>
    </row>
    <row r="185" spans="1:8" x14ac:dyDescent="0.2">
      <c r="A185">
        <v>171</v>
      </c>
      <c r="B185" t="s">
        <v>144</v>
      </c>
      <c r="C185">
        <v>18.5</v>
      </c>
      <c r="D185" s="115">
        <v>16.052212660853677</v>
      </c>
      <c r="E185" s="116">
        <v>200</v>
      </c>
      <c r="F185">
        <v>500</v>
      </c>
      <c r="G185" s="116">
        <v>3300</v>
      </c>
      <c r="H185" s="115">
        <v>5.6</v>
      </c>
    </row>
    <row r="186" spans="1:8" x14ac:dyDescent="0.2">
      <c r="A186">
        <v>172</v>
      </c>
      <c r="B186" t="s">
        <v>133</v>
      </c>
      <c r="C186">
        <v>1.4</v>
      </c>
      <c r="D186" s="115">
        <v>26.720237783816323</v>
      </c>
      <c r="E186" s="116">
        <v>100</v>
      </c>
      <c r="F186">
        <v>300</v>
      </c>
      <c r="G186" s="116">
        <v>2600</v>
      </c>
      <c r="H186" s="115">
        <v>7.1</v>
      </c>
    </row>
    <row r="187" spans="1:8" x14ac:dyDescent="0.2">
      <c r="A187">
        <v>173</v>
      </c>
      <c r="B187" t="s">
        <v>126</v>
      </c>
      <c r="C187">
        <v>6.6</v>
      </c>
      <c r="D187" s="115">
        <v>13.707311136444689</v>
      </c>
      <c r="E187" s="116">
        <v>100</v>
      </c>
      <c r="F187">
        <v>400</v>
      </c>
      <c r="G187" s="116">
        <v>2000</v>
      </c>
      <c r="H187" s="115">
        <v>6.8</v>
      </c>
    </row>
    <row r="188" spans="1:8" x14ac:dyDescent="0.2">
      <c r="A188">
        <v>174</v>
      </c>
      <c r="B188" t="s">
        <v>128</v>
      </c>
      <c r="C188">
        <v>12.6</v>
      </c>
      <c r="D188" s="115">
        <v>33.364990424547557</v>
      </c>
      <c r="E188" s="116">
        <v>100</v>
      </c>
      <c r="F188">
        <v>400</v>
      </c>
      <c r="G188" s="116">
        <v>3300</v>
      </c>
      <c r="H188" s="115">
        <v>7</v>
      </c>
    </row>
    <row r="189" spans="1:8" x14ac:dyDescent="0.2">
      <c r="A189">
        <v>175</v>
      </c>
      <c r="B189" t="s">
        <v>135</v>
      </c>
      <c r="C189">
        <v>12.6</v>
      </c>
      <c r="D189" s="115">
        <v>32.304004948266609</v>
      </c>
      <c r="E189" s="116">
        <v>100</v>
      </c>
      <c r="F189">
        <v>400</v>
      </c>
      <c r="G189" s="116">
        <v>4000</v>
      </c>
      <c r="H189" s="115">
        <v>6.7</v>
      </c>
    </row>
    <row r="190" spans="1:8" x14ac:dyDescent="0.2">
      <c r="A190">
        <v>176</v>
      </c>
      <c r="B190" t="s">
        <v>125</v>
      </c>
      <c r="C190">
        <v>11.5</v>
      </c>
      <c r="D190" s="115">
        <v>44.9860638940198</v>
      </c>
      <c r="E190" s="116">
        <v>100</v>
      </c>
      <c r="F190">
        <v>300</v>
      </c>
      <c r="G190" s="116">
        <v>3400</v>
      </c>
      <c r="H190" s="115">
        <v>8</v>
      </c>
    </row>
    <row r="191" spans="1:8" x14ac:dyDescent="0.2">
      <c r="A191">
        <v>177</v>
      </c>
      <c r="B191" t="s">
        <v>131</v>
      </c>
      <c r="C191">
        <v>4.8</v>
      </c>
      <c r="D191" s="115">
        <v>93.840579939449782</v>
      </c>
      <c r="E191" s="116">
        <v>30</v>
      </c>
      <c r="F191">
        <v>200</v>
      </c>
      <c r="G191" s="116">
        <v>2900</v>
      </c>
      <c r="H191" s="115">
        <v>6.5</v>
      </c>
    </row>
    <row r="193" spans="1:8" x14ac:dyDescent="0.2">
      <c r="A193" s="138" t="s">
        <v>416</v>
      </c>
      <c r="B193" s="138"/>
      <c r="C193" s="138"/>
      <c r="D193" s="138"/>
      <c r="E193" s="138"/>
      <c r="F193" s="138"/>
      <c r="G193" s="138"/>
      <c r="H193" s="138"/>
    </row>
    <row r="194" spans="1:8" x14ac:dyDescent="0.2">
      <c r="A194" s="138"/>
      <c r="B194" s="138"/>
      <c r="C194" s="138"/>
      <c r="D194" s="138"/>
      <c r="E194" s="138"/>
      <c r="F194" s="138"/>
      <c r="G194" s="138"/>
      <c r="H194" s="138"/>
    </row>
    <row r="195" spans="1:8" x14ac:dyDescent="0.2">
      <c r="A195" s="138"/>
      <c r="B195" s="138"/>
      <c r="C195" s="138"/>
      <c r="D195" s="138"/>
      <c r="E195" s="138"/>
      <c r="F195" s="138"/>
      <c r="G195" s="138"/>
      <c r="H195" s="138"/>
    </row>
    <row r="196" spans="1:8" x14ac:dyDescent="0.2">
      <c r="A196" s="138"/>
      <c r="B196" s="138"/>
      <c r="C196" s="138"/>
      <c r="D196" s="138"/>
      <c r="E196" s="138"/>
      <c r="F196" s="138"/>
      <c r="G196" s="138"/>
      <c r="H196" s="138"/>
    </row>
    <row r="197" spans="1:8" x14ac:dyDescent="0.2">
      <c r="A197" s="138"/>
      <c r="B197" s="138"/>
      <c r="C197" s="138"/>
      <c r="D197" s="138"/>
      <c r="E197" s="138"/>
      <c r="F197" s="138"/>
      <c r="G197" s="138"/>
      <c r="H197" s="138"/>
    </row>
  </sheetData>
  <mergeCells count="1">
    <mergeCell ref="A193:H197"/>
  </mergeCells>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A3" sqref="A3"/>
    </sheetView>
  </sheetViews>
  <sheetFormatPr baseColWidth="10" defaultRowHeight="16" x14ac:dyDescent="0.2"/>
  <sheetData>
    <row r="1" spans="1:10" x14ac:dyDescent="0.2">
      <c r="A1" s="81" t="s">
        <v>421</v>
      </c>
    </row>
    <row r="2" spans="1:10" ht="48" x14ac:dyDescent="0.2">
      <c r="A2" s="134" t="s">
        <v>419</v>
      </c>
      <c r="B2" s="39"/>
      <c r="C2" s="39"/>
      <c r="D2" s="39"/>
      <c r="E2" s="39"/>
      <c r="F2" s="39"/>
      <c r="G2" s="39"/>
      <c r="H2" s="39"/>
      <c r="I2" s="39"/>
      <c r="J2" s="39"/>
    </row>
    <row r="3" spans="1:10" ht="15" customHeight="1" x14ac:dyDescent="0.2">
      <c r="B3" t="s">
        <v>418</v>
      </c>
      <c r="C3" s="39"/>
      <c r="D3" s="39"/>
      <c r="E3" s="39"/>
      <c r="F3" s="39"/>
      <c r="G3" s="39"/>
      <c r="H3" s="39"/>
      <c r="I3" s="39"/>
      <c r="J3" s="39"/>
    </row>
    <row r="4" spans="1:10" x14ac:dyDescent="0.2">
      <c r="A4" s="134"/>
      <c r="B4" s="4">
        <v>6</v>
      </c>
      <c r="C4" s="118">
        <v>15</v>
      </c>
      <c r="D4" s="118">
        <v>20</v>
      </c>
      <c r="E4" s="118">
        <v>30</v>
      </c>
      <c r="F4" s="118">
        <v>50</v>
      </c>
      <c r="G4" s="118">
        <v>150</v>
      </c>
      <c r="H4" s="4" t="s">
        <v>420</v>
      </c>
      <c r="I4" s="118"/>
      <c r="J4" s="118"/>
    </row>
    <row r="5" spans="1:10" x14ac:dyDescent="0.2">
      <c r="A5" s="118">
        <v>0</v>
      </c>
      <c r="B5" s="119">
        <v>0</v>
      </c>
      <c r="C5" s="119">
        <v>4.3639270613107817</v>
      </c>
      <c r="D5" s="119">
        <v>5.1500968992248071</v>
      </c>
      <c r="E5" s="119">
        <v>5.6475773496789268</v>
      </c>
      <c r="F5" s="119">
        <v>5.6031387935262398</v>
      </c>
      <c r="G5" s="119">
        <v>4.5125984251968507</v>
      </c>
      <c r="H5" s="119">
        <v>0</v>
      </c>
      <c r="I5" s="118"/>
      <c r="J5" s="118"/>
    </row>
    <row r="6" spans="1:10" x14ac:dyDescent="0.2">
      <c r="A6" s="39">
        <v>4</v>
      </c>
      <c r="B6" s="119">
        <v>2.4</v>
      </c>
      <c r="C6" s="119">
        <v>3.0873006574236803</v>
      </c>
      <c r="D6" s="119">
        <v>3.0801192842942351</v>
      </c>
      <c r="E6" s="119">
        <v>3.7656126482213437</v>
      </c>
      <c r="F6" s="119">
        <v>3.2240310077519383</v>
      </c>
      <c r="G6" s="119">
        <v>2.7385108724757528</v>
      </c>
      <c r="H6" s="119">
        <v>0</v>
      </c>
      <c r="I6" s="39"/>
      <c r="J6" s="39"/>
    </row>
    <row r="7" spans="1:10" x14ac:dyDescent="0.2">
      <c r="A7" s="39">
        <v>8</v>
      </c>
      <c r="B7" s="119">
        <v>2.2999999999999998</v>
      </c>
      <c r="C7" s="119">
        <v>2.4415654520917678</v>
      </c>
      <c r="D7" s="119">
        <v>2.5314606741573034</v>
      </c>
      <c r="E7" s="119">
        <v>1.8</v>
      </c>
      <c r="F7" s="119">
        <v>2.7</v>
      </c>
      <c r="G7" s="119">
        <v>2.2969027725785076</v>
      </c>
      <c r="H7" s="119">
        <v>0</v>
      </c>
      <c r="I7" s="39"/>
      <c r="J7" s="39"/>
    </row>
    <row r="8" spans="1:10" x14ac:dyDescent="0.2">
      <c r="A8" s="39">
        <v>12</v>
      </c>
      <c r="B8" s="119">
        <v>1.3</v>
      </c>
      <c r="C8" s="119">
        <v>1.8914736842105262</v>
      </c>
      <c r="D8" s="119">
        <v>2.556143344709898</v>
      </c>
      <c r="E8" s="119">
        <v>1.5734950194889563</v>
      </c>
      <c r="F8" s="119">
        <v>2.5935483870967744</v>
      </c>
      <c r="G8" s="119">
        <v>2.5161143912576018</v>
      </c>
      <c r="H8" s="119">
        <v>0</v>
      </c>
      <c r="I8" s="39"/>
      <c r="J8" s="39"/>
    </row>
    <row r="9" spans="1:10" x14ac:dyDescent="0.2">
      <c r="A9" s="39">
        <v>24</v>
      </c>
      <c r="B9" s="119">
        <v>1.3602746962493397</v>
      </c>
      <c r="C9" s="119">
        <v>1.490052041633307</v>
      </c>
      <c r="D9" s="119">
        <v>2.1176451716393969</v>
      </c>
      <c r="E9" s="119">
        <v>1.3784597986811047</v>
      </c>
      <c r="F9" s="119">
        <v>0</v>
      </c>
      <c r="G9" s="119">
        <v>0</v>
      </c>
      <c r="H9" s="119">
        <v>0</v>
      </c>
      <c r="I9" s="39"/>
      <c r="J9" s="39"/>
    </row>
    <row r="10" spans="1:10" x14ac:dyDescent="0.2">
      <c r="A10" s="39"/>
      <c r="B10" s="39"/>
      <c r="C10" s="39"/>
      <c r="D10" s="39"/>
      <c r="E10" s="39"/>
      <c r="F10" s="39"/>
      <c r="G10" s="39"/>
      <c r="H10" s="39"/>
      <c r="I10" s="39"/>
      <c r="J10" s="39"/>
    </row>
    <row r="11" spans="1:10" x14ac:dyDescent="0.2">
      <c r="A11" s="39"/>
      <c r="B11" s="39"/>
      <c r="C11" s="39"/>
      <c r="D11" s="39"/>
      <c r="E11" s="39"/>
      <c r="F11" s="39"/>
      <c r="G11" s="39"/>
      <c r="H11" s="39"/>
      <c r="I11" s="118"/>
      <c r="J11" s="118"/>
    </row>
    <row r="12" spans="1:10" x14ac:dyDescent="0.2">
      <c r="A12" s="39"/>
      <c r="B12" s="39"/>
      <c r="C12" s="39"/>
      <c r="D12" s="39"/>
      <c r="E12" s="39"/>
      <c r="F12" s="39"/>
      <c r="G12" s="39"/>
      <c r="H12" s="39"/>
      <c r="I12" s="118"/>
      <c r="J12" s="118"/>
    </row>
    <row r="13" spans="1:10" x14ac:dyDescent="0.2">
      <c r="A13" s="39"/>
      <c r="B13" s="39"/>
      <c r="C13" s="39"/>
      <c r="D13" s="39"/>
      <c r="E13" s="39"/>
      <c r="F13" s="39"/>
      <c r="G13" s="39"/>
      <c r="H13" s="39"/>
      <c r="I13" s="118"/>
      <c r="J13" s="118"/>
    </row>
    <row r="14" spans="1:10" x14ac:dyDescent="0.2">
      <c r="A14" s="39"/>
      <c r="B14" s="39"/>
      <c r="C14" s="39"/>
      <c r="D14" s="39"/>
      <c r="E14" s="39"/>
      <c r="F14" s="39"/>
      <c r="G14" s="39"/>
      <c r="H14" s="39"/>
      <c r="I14" s="118"/>
      <c r="J14" s="118"/>
    </row>
    <row r="15" spans="1:10" x14ac:dyDescent="0.2">
      <c r="A15" s="39"/>
      <c r="B15" s="39"/>
      <c r="C15" s="39"/>
      <c r="D15" s="39"/>
      <c r="E15" s="39"/>
      <c r="F15" s="39"/>
      <c r="G15" s="39"/>
      <c r="H15" s="39"/>
      <c r="I15" s="118"/>
      <c r="J15" s="118"/>
    </row>
    <row r="16" spans="1:10" x14ac:dyDescent="0.2">
      <c r="A16" s="39"/>
      <c r="B16" s="39"/>
      <c r="C16" s="39"/>
      <c r="D16" s="39"/>
      <c r="E16" s="39"/>
      <c r="F16" s="39"/>
      <c r="G16" s="39"/>
      <c r="H16" s="39"/>
      <c r="I16" s="118"/>
      <c r="J16" s="118"/>
    </row>
    <row r="17" spans="1:10" x14ac:dyDescent="0.2">
      <c r="A17" s="39"/>
      <c r="B17" s="39"/>
      <c r="C17" s="39"/>
      <c r="D17" s="39"/>
      <c r="E17" s="39"/>
      <c r="F17" s="39"/>
      <c r="G17" s="39"/>
      <c r="H17" s="39"/>
      <c r="I17" s="118"/>
      <c r="J17" s="118"/>
    </row>
    <row r="18" spans="1:10" x14ac:dyDescent="0.2">
      <c r="A18" s="39"/>
      <c r="B18" s="39"/>
      <c r="C18" s="39"/>
      <c r="D18" s="39"/>
      <c r="E18" s="39"/>
      <c r="F18" s="39"/>
      <c r="G18" s="39"/>
      <c r="H18" s="39"/>
      <c r="I18" s="118"/>
      <c r="J18" s="118"/>
    </row>
    <row r="19" spans="1:10" x14ac:dyDescent="0.2">
      <c r="A19" s="39"/>
      <c r="B19" s="39"/>
      <c r="C19" s="39"/>
      <c r="D19" s="39"/>
      <c r="E19" s="39"/>
      <c r="F19" s="39"/>
      <c r="G19" s="39"/>
      <c r="H19" s="39"/>
      <c r="I19" s="118"/>
      <c r="J19" s="118"/>
    </row>
    <row r="20" spans="1:10" x14ac:dyDescent="0.2">
      <c r="A20" s="39"/>
      <c r="B20" s="39"/>
      <c r="C20" s="39"/>
      <c r="D20" s="39"/>
      <c r="E20" s="39"/>
      <c r="F20" s="39"/>
      <c r="G20" s="39"/>
      <c r="H20" s="39"/>
      <c r="I20" s="118"/>
      <c r="J20" s="118"/>
    </row>
    <row r="21" spans="1:10" x14ac:dyDescent="0.2">
      <c r="A21" s="39"/>
      <c r="B21" s="39"/>
      <c r="C21" s="39"/>
      <c r="D21" s="39"/>
      <c r="E21" s="39"/>
      <c r="F21" s="39"/>
      <c r="G21" s="39"/>
      <c r="H21" s="39"/>
      <c r="I21" s="118"/>
      <c r="J21" s="118"/>
    </row>
    <row r="22" spans="1:10" x14ac:dyDescent="0.2">
      <c r="A22" s="39"/>
      <c r="B22" s="39"/>
      <c r="C22" s="39"/>
      <c r="D22" s="39"/>
      <c r="E22" s="39"/>
      <c r="F22" s="39"/>
      <c r="G22" s="39"/>
      <c r="H22" s="39"/>
      <c r="I22" s="118"/>
      <c r="J22" s="118"/>
    </row>
    <row r="23" spans="1:10" x14ac:dyDescent="0.2">
      <c r="A23" s="39"/>
      <c r="B23" s="39"/>
      <c r="C23" s="39"/>
      <c r="D23" s="39"/>
      <c r="E23" s="39"/>
      <c r="F23" s="39"/>
      <c r="G23" s="39"/>
      <c r="H23" s="39"/>
    </row>
  </sheetData>
  <pageMargins left="0.75" right="0.75" top="1" bottom="1" header="0.5" footer="0.5"/>
  <pageSetup paperSize="9" orientation="portrait" horizontalDpi="4294967292" verticalDpi="4294967292"/>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workbookViewId="0">
      <selection activeCell="A2" sqref="A2"/>
    </sheetView>
  </sheetViews>
  <sheetFormatPr baseColWidth="10" defaultRowHeight="16" x14ac:dyDescent="0.2"/>
  <sheetData>
    <row r="1" spans="1:1" x14ac:dyDescent="0.2">
      <c r="A1" s="28" t="s">
        <v>422</v>
      </c>
    </row>
    <row r="35" spans="1:10" x14ac:dyDescent="0.2">
      <c r="A35" s="145" t="s">
        <v>423</v>
      </c>
      <c r="B35" s="145"/>
      <c r="C35" s="145"/>
      <c r="D35" s="145"/>
      <c r="E35" s="145"/>
      <c r="F35" s="145"/>
      <c r="G35" s="145"/>
      <c r="H35" s="145"/>
      <c r="I35" s="145"/>
      <c r="J35" s="145"/>
    </row>
    <row r="36" spans="1:10" x14ac:dyDescent="0.2">
      <c r="A36" s="145"/>
      <c r="B36" s="145"/>
      <c r="C36" s="145"/>
      <c r="D36" s="145"/>
      <c r="E36" s="145"/>
      <c r="F36" s="145"/>
      <c r="G36" s="145"/>
      <c r="H36" s="145"/>
      <c r="I36" s="145"/>
      <c r="J36" s="145"/>
    </row>
  </sheetData>
  <mergeCells count="1">
    <mergeCell ref="A35:J36"/>
  </mergeCells>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33"/>
  <sheetViews>
    <sheetView workbookViewId="0">
      <selection activeCell="A2" sqref="A2"/>
    </sheetView>
  </sheetViews>
  <sheetFormatPr baseColWidth="10" defaultRowHeight="16" x14ac:dyDescent="0.2"/>
  <sheetData>
    <row r="1" spans="1:1" x14ac:dyDescent="0.2">
      <c r="A1" s="28" t="s">
        <v>155</v>
      </c>
    </row>
    <row r="33" spans="1:1" x14ac:dyDescent="0.2">
      <c r="A33" s="88" t="s">
        <v>154</v>
      </c>
    </row>
  </sheetData>
  <pageMargins left="0.75" right="0.75" top="1" bottom="1" header="0.5" footer="0.5"/>
  <pageSetup paperSize="9" orientation="portrait" horizontalDpi="4294967292" verticalDpi="4294967292"/>
  <drawing r:id="rId1"/>
  <legacyDrawing r:id="rId2"/>
  <oleObjects>
    <mc:AlternateContent xmlns:mc="http://schemas.openxmlformats.org/markup-compatibility/2006">
      <mc:Choice Requires="x14">
        <oleObject progId="Word.Document.12" shapeId="16385" r:id="rId3">
          <objectPr defaultSize="0" autoPict="0" r:id="rId4">
            <anchor moveWithCells="1">
              <from>
                <xdr:col>0</xdr:col>
                <xdr:colOff>0</xdr:colOff>
                <xdr:row>3</xdr:row>
                <xdr:rowOff>0</xdr:rowOff>
              </from>
              <to>
                <xdr:col>8</xdr:col>
                <xdr:colOff>215900</xdr:colOff>
                <xdr:row>30</xdr:row>
                <xdr:rowOff>88900</xdr:rowOff>
              </to>
            </anchor>
          </objectPr>
        </oleObject>
      </mc:Choice>
      <mc:Fallback>
        <oleObject progId="Word.Document.12" shapeId="16385" r:id="rId3"/>
      </mc:Fallback>
    </mc:AlternateContent>
  </oleObjec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7"/>
  <sheetViews>
    <sheetView workbookViewId="0">
      <selection activeCell="A2" sqref="A2"/>
    </sheetView>
  </sheetViews>
  <sheetFormatPr baseColWidth="10" defaultRowHeight="16" x14ac:dyDescent="0.2"/>
  <sheetData>
    <row r="1" spans="1:1" x14ac:dyDescent="0.2">
      <c r="A1" s="81" t="s">
        <v>424</v>
      </c>
    </row>
    <row r="47" spans="2:2" x14ac:dyDescent="0.2">
      <c r="B47" s="113" t="s">
        <v>425</v>
      </c>
    </row>
  </sheetData>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workbookViewId="0">
      <selection activeCell="A2" sqref="A2"/>
    </sheetView>
  </sheetViews>
  <sheetFormatPr baseColWidth="10" defaultRowHeight="16" x14ac:dyDescent="0.2"/>
  <sheetData>
    <row r="1" spans="1:1" x14ac:dyDescent="0.2">
      <c r="A1" s="81" t="s">
        <v>426</v>
      </c>
    </row>
    <row r="33" spans="1:10" x14ac:dyDescent="0.2">
      <c r="A33" s="146" t="s">
        <v>427</v>
      </c>
      <c r="B33" s="146"/>
      <c r="C33" s="146"/>
      <c r="D33" s="146"/>
      <c r="E33" s="146"/>
      <c r="F33" s="146"/>
      <c r="G33" s="146"/>
      <c r="H33" s="146"/>
      <c r="I33" s="146"/>
      <c r="J33" s="146"/>
    </row>
    <row r="34" spans="1:10" x14ac:dyDescent="0.2">
      <c r="A34" s="146"/>
      <c r="B34" s="146"/>
      <c r="C34" s="146"/>
      <c r="D34" s="146"/>
      <c r="E34" s="146"/>
      <c r="F34" s="146"/>
      <c r="G34" s="146"/>
      <c r="H34" s="146"/>
      <c r="I34" s="146"/>
      <c r="J34" s="146"/>
    </row>
  </sheetData>
  <mergeCells count="1">
    <mergeCell ref="A33:J34"/>
  </mergeCells>
  <pageMargins left="0.75" right="0.75" top="1" bottom="1" header="0.5" footer="0.5"/>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0"/>
  <sheetViews>
    <sheetView workbookViewId="0">
      <selection activeCell="D1" sqref="D1"/>
    </sheetView>
  </sheetViews>
  <sheetFormatPr baseColWidth="10" defaultRowHeight="16" x14ac:dyDescent="0.2"/>
  <sheetData>
    <row r="1" spans="1:5" x14ac:dyDescent="0.2">
      <c r="A1" s="89" t="s">
        <v>228</v>
      </c>
      <c r="B1" s="90" t="s">
        <v>194</v>
      </c>
      <c r="C1" s="90" t="s">
        <v>209</v>
      </c>
      <c r="D1" t="s">
        <v>227</v>
      </c>
      <c r="E1" s="28" t="s">
        <v>428</v>
      </c>
    </row>
    <row r="2" spans="1:5" x14ac:dyDescent="0.2">
      <c r="A2" s="91" t="s">
        <v>229</v>
      </c>
      <c r="B2" s="90">
        <v>3</v>
      </c>
      <c r="C2" s="91">
        <v>10</v>
      </c>
    </row>
    <row r="3" spans="1:5" x14ac:dyDescent="0.2">
      <c r="A3" s="91" t="s">
        <v>226</v>
      </c>
      <c r="B3" s="90" t="s">
        <v>222</v>
      </c>
      <c r="C3" s="90"/>
      <c r="D3" t="s">
        <v>227</v>
      </c>
    </row>
    <row r="4" spans="1:5" x14ac:dyDescent="0.2">
      <c r="A4" s="91"/>
      <c r="B4" s="91" t="s">
        <v>25</v>
      </c>
      <c r="C4" s="91" t="s">
        <v>22</v>
      </c>
    </row>
    <row r="5" spans="1:5" x14ac:dyDescent="0.2">
      <c r="A5" s="91">
        <v>1900</v>
      </c>
      <c r="B5" s="91"/>
      <c r="C5" s="90">
        <v>20.18</v>
      </c>
    </row>
    <row r="6" spans="1:5" x14ac:dyDescent="0.2">
      <c r="A6" s="91">
        <v>1901</v>
      </c>
      <c r="B6" s="91"/>
      <c r="C6" s="90">
        <v>19.84</v>
      </c>
    </row>
    <row r="7" spans="1:5" x14ac:dyDescent="0.2">
      <c r="A7" s="91">
        <v>1902</v>
      </c>
      <c r="B7" s="91"/>
      <c r="C7" s="90">
        <v>19.71</v>
      </c>
    </row>
    <row r="8" spans="1:5" x14ac:dyDescent="0.2">
      <c r="A8" s="91">
        <v>1903</v>
      </c>
      <c r="B8" s="90">
        <v>16.21</v>
      </c>
      <c r="C8" s="90">
        <v>19.46</v>
      </c>
    </row>
    <row r="9" spans="1:5" x14ac:dyDescent="0.2">
      <c r="A9" s="91">
        <v>1904</v>
      </c>
      <c r="B9" s="90"/>
      <c r="C9" s="90"/>
    </row>
    <row r="10" spans="1:5" x14ac:dyDescent="0.2">
      <c r="A10" s="91">
        <v>1905</v>
      </c>
      <c r="B10" s="90"/>
      <c r="C10" s="90"/>
    </row>
    <row r="11" spans="1:5" x14ac:dyDescent="0.2">
      <c r="A11" s="91">
        <v>1906</v>
      </c>
      <c r="B11" s="90"/>
      <c r="C11" s="90">
        <v>17.98</v>
      </c>
    </row>
    <row r="12" spans="1:5" x14ac:dyDescent="0.2">
      <c r="A12" s="91">
        <v>1907</v>
      </c>
      <c r="B12" s="90"/>
      <c r="C12" s="90"/>
    </row>
    <row r="13" spans="1:5" x14ac:dyDescent="0.2">
      <c r="A13" s="91">
        <v>1908</v>
      </c>
      <c r="B13" s="90">
        <v>16.45</v>
      </c>
      <c r="C13" s="90"/>
    </row>
    <row r="14" spans="1:5" x14ac:dyDescent="0.2">
      <c r="A14" s="91">
        <v>1909</v>
      </c>
      <c r="B14" s="90"/>
      <c r="C14" s="90"/>
    </row>
    <row r="15" spans="1:5" x14ac:dyDescent="0.2">
      <c r="A15" s="91">
        <v>1910</v>
      </c>
      <c r="B15" s="90"/>
      <c r="C15" s="90">
        <v>10.45</v>
      </c>
    </row>
    <row r="16" spans="1:5" x14ac:dyDescent="0.2">
      <c r="A16" s="91">
        <v>1911</v>
      </c>
      <c r="B16" s="90"/>
      <c r="C16" s="90"/>
    </row>
    <row r="17" spans="1:3" x14ac:dyDescent="0.2">
      <c r="A17" s="91">
        <v>1912</v>
      </c>
      <c r="B17" s="90"/>
      <c r="C17" s="90"/>
    </row>
    <row r="18" spans="1:3" x14ac:dyDescent="0.2">
      <c r="A18" s="91">
        <v>1913</v>
      </c>
      <c r="B18" s="90"/>
      <c r="C18" s="90">
        <v>11.61</v>
      </c>
    </row>
    <row r="19" spans="1:3" x14ac:dyDescent="0.2">
      <c r="A19" s="91">
        <v>1914</v>
      </c>
      <c r="B19" s="90"/>
      <c r="C19" s="90"/>
    </row>
    <row r="20" spans="1:3" x14ac:dyDescent="0.2">
      <c r="A20" s="91">
        <v>1915</v>
      </c>
      <c r="B20" s="90">
        <v>24.02</v>
      </c>
      <c r="C20" s="90"/>
    </row>
    <row r="21" spans="1:3" x14ac:dyDescent="0.2">
      <c r="A21" s="91">
        <v>1916</v>
      </c>
      <c r="B21" s="90"/>
      <c r="C21" s="90"/>
    </row>
    <row r="22" spans="1:3" x14ac:dyDescent="0.2">
      <c r="A22" s="91">
        <v>1917</v>
      </c>
      <c r="B22" s="90">
        <v>27.61</v>
      </c>
      <c r="C22" s="90"/>
    </row>
    <row r="23" spans="1:3" x14ac:dyDescent="0.2">
      <c r="A23" s="91">
        <v>1918</v>
      </c>
      <c r="B23" s="90">
        <v>26.08</v>
      </c>
      <c r="C23" s="90"/>
    </row>
    <row r="24" spans="1:3" x14ac:dyDescent="0.2">
      <c r="A24" s="91">
        <v>1919</v>
      </c>
      <c r="B24" s="90">
        <v>21.28</v>
      </c>
      <c r="C24" s="90"/>
    </row>
    <row r="25" spans="1:3" x14ac:dyDescent="0.2">
      <c r="A25" s="91">
        <v>1920</v>
      </c>
      <c r="B25" s="90">
        <v>15.32</v>
      </c>
      <c r="C25" s="90"/>
    </row>
    <row r="26" spans="1:3" x14ac:dyDescent="0.2">
      <c r="A26" s="91">
        <v>1921</v>
      </c>
      <c r="B26" s="90">
        <v>12.78</v>
      </c>
      <c r="C26" s="90"/>
    </row>
    <row r="27" spans="1:3" x14ac:dyDescent="0.2">
      <c r="A27" s="91">
        <v>1922</v>
      </c>
      <c r="B27" s="90">
        <v>12.75</v>
      </c>
      <c r="C27" s="90"/>
    </row>
    <row r="28" spans="1:3" x14ac:dyDescent="0.2">
      <c r="A28" s="91">
        <v>1923</v>
      </c>
      <c r="B28" s="90">
        <v>13.86</v>
      </c>
      <c r="C28" s="90"/>
    </row>
    <row r="29" spans="1:3" x14ac:dyDescent="0.2">
      <c r="A29" s="91">
        <v>1924</v>
      </c>
      <c r="B29" s="90">
        <v>13.78</v>
      </c>
      <c r="C29" s="90"/>
    </row>
    <row r="30" spans="1:3" x14ac:dyDescent="0.2">
      <c r="A30" s="91">
        <v>1925</v>
      </c>
      <c r="B30" s="90">
        <v>12.54</v>
      </c>
      <c r="C30" s="90"/>
    </row>
    <row r="31" spans="1:3" x14ac:dyDescent="0.2">
      <c r="A31" s="91">
        <v>1926</v>
      </c>
      <c r="B31" s="90">
        <v>12.1</v>
      </c>
      <c r="C31" s="90"/>
    </row>
    <row r="32" spans="1:3" x14ac:dyDescent="0.2">
      <c r="A32" s="91">
        <v>1927</v>
      </c>
      <c r="B32" s="90">
        <v>12.96</v>
      </c>
      <c r="C32" s="90"/>
    </row>
    <row r="33" spans="1:3" x14ac:dyDescent="0.2">
      <c r="A33" s="91">
        <v>1928</v>
      </c>
      <c r="B33" s="90">
        <v>13.25</v>
      </c>
      <c r="C33" s="90"/>
    </row>
    <row r="34" spans="1:3" x14ac:dyDescent="0.2">
      <c r="A34" s="91">
        <v>1929</v>
      </c>
      <c r="B34" s="90">
        <v>13.29</v>
      </c>
      <c r="C34" s="90">
        <v>12.57</v>
      </c>
    </row>
    <row r="35" spans="1:3" x14ac:dyDescent="0.2">
      <c r="A35" s="91">
        <v>1930</v>
      </c>
      <c r="B35" s="90">
        <v>13.28</v>
      </c>
      <c r="C35" s="90"/>
    </row>
    <row r="36" spans="1:3" x14ac:dyDescent="0.2">
      <c r="A36" s="91">
        <v>1931</v>
      </c>
      <c r="B36" s="90">
        <v>13.44</v>
      </c>
      <c r="C36" s="90"/>
    </row>
    <row r="37" spans="1:3" x14ac:dyDescent="0.2">
      <c r="A37" s="91">
        <v>1932</v>
      </c>
      <c r="B37" s="90">
        <v>13.53</v>
      </c>
      <c r="C37" s="90"/>
    </row>
    <row r="38" spans="1:3" x14ac:dyDescent="0.2">
      <c r="A38" s="91">
        <v>1933</v>
      </c>
      <c r="B38" s="90">
        <v>13.86</v>
      </c>
      <c r="C38" s="90"/>
    </row>
    <row r="39" spans="1:3" x14ac:dyDescent="0.2">
      <c r="A39" s="91">
        <v>1934</v>
      </c>
      <c r="B39" s="90">
        <v>14.36</v>
      </c>
      <c r="C39" s="90"/>
    </row>
    <row r="40" spans="1:3" x14ac:dyDescent="0.2">
      <c r="A40" s="91">
        <v>1935</v>
      </c>
      <c r="B40" s="90">
        <v>14.2</v>
      </c>
      <c r="C40" s="90"/>
    </row>
    <row r="41" spans="1:3" x14ac:dyDescent="0.2">
      <c r="A41" s="91">
        <v>1936</v>
      </c>
      <c r="B41" s="90">
        <v>14.43</v>
      </c>
      <c r="C41" s="90"/>
    </row>
    <row r="42" spans="1:3" x14ac:dyDescent="0.2">
      <c r="A42" s="91">
        <v>1937</v>
      </c>
      <c r="B42" s="90">
        <v>14.31</v>
      </c>
      <c r="C42" s="90"/>
    </row>
    <row r="43" spans="1:3" x14ac:dyDescent="0.2">
      <c r="A43" s="91">
        <v>1938</v>
      </c>
      <c r="B43" s="90">
        <v>13.33</v>
      </c>
      <c r="C43" s="90">
        <v>12.72</v>
      </c>
    </row>
    <row r="44" spans="1:3" x14ac:dyDescent="0.2">
      <c r="A44" s="91">
        <v>1939</v>
      </c>
      <c r="B44" s="90">
        <v>13.46</v>
      </c>
      <c r="C44" s="90"/>
    </row>
    <row r="45" spans="1:3" x14ac:dyDescent="0.2">
      <c r="A45" s="91">
        <v>1940</v>
      </c>
      <c r="B45" s="90">
        <v>13.82</v>
      </c>
      <c r="C45" s="90"/>
    </row>
    <row r="46" spans="1:3" x14ac:dyDescent="0.2">
      <c r="A46" s="91">
        <v>1941</v>
      </c>
      <c r="B46" s="90">
        <v>13.68</v>
      </c>
      <c r="C46" s="90"/>
    </row>
    <row r="47" spans="1:3" x14ac:dyDescent="0.2">
      <c r="A47" s="91">
        <v>1942</v>
      </c>
      <c r="B47" s="90">
        <v>13.4</v>
      </c>
      <c r="C47" s="90"/>
    </row>
    <row r="48" spans="1:3" x14ac:dyDescent="0.2">
      <c r="A48" s="91">
        <v>1943</v>
      </c>
      <c r="B48" s="90">
        <v>12.06</v>
      </c>
      <c r="C48" s="90"/>
    </row>
    <row r="49" spans="1:3" x14ac:dyDescent="0.2">
      <c r="A49" s="91">
        <v>1944</v>
      </c>
      <c r="B49" s="90">
        <v>11.16</v>
      </c>
      <c r="C49" s="90"/>
    </row>
    <row r="50" spans="1:3" x14ac:dyDescent="0.2">
      <c r="A50" s="91">
        <v>1945</v>
      </c>
      <c r="B50" s="90">
        <v>11.37</v>
      </c>
      <c r="C50" s="90"/>
    </row>
    <row r="51" spans="1:3" x14ac:dyDescent="0.2">
      <c r="A51" s="91">
        <v>1946</v>
      </c>
      <c r="B51" s="90">
        <v>10.6</v>
      </c>
      <c r="C51" s="90"/>
    </row>
    <row r="52" spans="1:3" x14ac:dyDescent="0.2">
      <c r="A52" s="91">
        <v>1947</v>
      </c>
      <c r="B52" s="90">
        <v>10.66</v>
      </c>
      <c r="C52" s="90"/>
    </row>
    <row r="53" spans="1:3" x14ac:dyDescent="0.2">
      <c r="A53" s="91">
        <v>1948</v>
      </c>
      <c r="B53" s="90">
        <v>9.8699999999999992</v>
      </c>
      <c r="C53" s="90">
        <v>9.1</v>
      </c>
    </row>
    <row r="54" spans="1:3" x14ac:dyDescent="0.2">
      <c r="A54" s="91">
        <v>1949</v>
      </c>
      <c r="B54" s="90">
        <v>9.65</v>
      </c>
      <c r="C54" s="90">
        <v>8.8800000000000008</v>
      </c>
    </row>
    <row r="55" spans="1:3" x14ac:dyDescent="0.2">
      <c r="A55" s="91">
        <v>1950</v>
      </c>
      <c r="B55" s="90">
        <v>9.44</v>
      </c>
      <c r="C55" s="90">
        <v>8.76</v>
      </c>
    </row>
    <row r="56" spans="1:3" x14ac:dyDescent="0.2">
      <c r="A56" s="91">
        <v>1951</v>
      </c>
      <c r="B56" s="90">
        <v>9.25</v>
      </c>
      <c r="C56" s="90">
        <v>8.16</v>
      </c>
    </row>
    <row r="57" spans="1:3" x14ac:dyDescent="0.2">
      <c r="A57" s="91">
        <v>1952</v>
      </c>
      <c r="B57" s="90">
        <v>9.0500000000000007</v>
      </c>
      <c r="C57" s="90">
        <v>6.93</v>
      </c>
    </row>
    <row r="58" spans="1:3" x14ac:dyDescent="0.2">
      <c r="A58" s="91">
        <v>1953</v>
      </c>
      <c r="B58" s="90">
        <v>8.99</v>
      </c>
      <c r="C58" s="90">
        <v>7.14</v>
      </c>
    </row>
    <row r="59" spans="1:3" x14ac:dyDescent="0.2">
      <c r="A59" s="91">
        <v>1954</v>
      </c>
      <c r="B59" s="90">
        <v>8.66</v>
      </c>
      <c r="C59" s="90">
        <v>6.86</v>
      </c>
    </row>
    <row r="60" spans="1:3" x14ac:dyDescent="0.2">
      <c r="A60" s="91">
        <v>1955</v>
      </c>
      <c r="B60" s="90">
        <v>8.75</v>
      </c>
      <c r="C60" s="90">
        <v>7.2</v>
      </c>
    </row>
    <row r="61" spans="1:3" x14ac:dyDescent="0.2">
      <c r="A61" s="91">
        <v>1956</v>
      </c>
      <c r="B61" s="90">
        <v>8.9499999999999993</v>
      </c>
      <c r="C61" s="90"/>
    </row>
    <row r="62" spans="1:3" x14ac:dyDescent="0.2">
      <c r="A62" s="91">
        <v>1957</v>
      </c>
      <c r="B62" s="90">
        <v>8.2799999999999994</v>
      </c>
      <c r="C62" s="90">
        <v>7.88</v>
      </c>
    </row>
    <row r="63" spans="1:3" x14ac:dyDescent="0.2">
      <c r="A63" s="91">
        <v>1958</v>
      </c>
      <c r="B63" s="90">
        <v>8.61</v>
      </c>
      <c r="C63" s="90">
        <v>7.76</v>
      </c>
    </row>
    <row r="64" spans="1:3" x14ac:dyDescent="0.2">
      <c r="A64" s="91">
        <v>1959</v>
      </c>
      <c r="B64" s="90">
        <v>8.74</v>
      </c>
      <c r="C64" s="90">
        <v>7.39</v>
      </c>
    </row>
    <row r="65" spans="1:5" x14ac:dyDescent="0.2">
      <c r="A65" s="91">
        <v>1960</v>
      </c>
      <c r="B65" s="90">
        <v>8.6199999999999992</v>
      </c>
      <c r="C65" s="90">
        <v>6.94</v>
      </c>
    </row>
    <row r="66" spans="1:5" x14ac:dyDescent="0.2">
      <c r="A66" s="91">
        <v>1961</v>
      </c>
      <c r="B66" s="90">
        <v>8.4700000000000006</v>
      </c>
      <c r="C66" s="90">
        <v>6.76</v>
      </c>
    </row>
    <row r="67" spans="1:5" x14ac:dyDescent="0.2">
      <c r="A67" s="91">
        <v>1962</v>
      </c>
      <c r="B67" s="90">
        <v>8.5</v>
      </c>
      <c r="C67" s="90">
        <v>6.57</v>
      </c>
    </row>
    <row r="68" spans="1:5" x14ac:dyDescent="0.2">
      <c r="A68" s="91">
        <v>1963</v>
      </c>
      <c r="B68" s="90">
        <v>8.1</v>
      </c>
      <c r="C68" s="90">
        <v>6.43</v>
      </c>
    </row>
    <row r="69" spans="1:5" x14ac:dyDescent="0.2">
      <c r="A69" s="91">
        <v>1964</v>
      </c>
      <c r="B69" s="90">
        <v>7.91</v>
      </c>
      <c r="C69" s="90">
        <v>6.28</v>
      </c>
    </row>
    <row r="70" spans="1:5" x14ac:dyDescent="0.2">
      <c r="A70" s="91">
        <v>1965</v>
      </c>
      <c r="B70" s="90">
        <v>7.79</v>
      </c>
      <c r="C70" s="90">
        <v>5.99</v>
      </c>
    </row>
    <row r="71" spans="1:5" x14ac:dyDescent="0.2">
      <c r="A71" s="91">
        <v>1966</v>
      </c>
      <c r="B71" s="90">
        <v>7.81</v>
      </c>
      <c r="C71" s="90">
        <v>5.99</v>
      </c>
    </row>
    <row r="72" spans="1:5" x14ac:dyDescent="0.2">
      <c r="A72" s="91">
        <v>1967</v>
      </c>
      <c r="B72" s="90">
        <v>7.8</v>
      </c>
      <c r="C72" s="90">
        <v>5.67</v>
      </c>
    </row>
    <row r="73" spans="1:5" x14ac:dyDescent="0.2">
      <c r="A73" s="91">
        <v>1968</v>
      </c>
      <c r="B73" s="90">
        <v>8.16</v>
      </c>
      <c r="C73" s="90">
        <v>5.8</v>
      </c>
    </row>
    <row r="74" spans="1:5" x14ac:dyDescent="0.2">
      <c r="A74" s="91">
        <v>1969</v>
      </c>
      <c r="B74" s="90"/>
      <c r="C74" s="90">
        <v>5.93</v>
      </c>
    </row>
    <row r="75" spans="1:5" x14ac:dyDescent="0.2">
      <c r="A75" s="91">
        <v>1970</v>
      </c>
      <c r="B75" s="90">
        <v>9.18</v>
      </c>
      <c r="C75" s="90">
        <v>5.85</v>
      </c>
    </row>
    <row r="76" spans="1:5" x14ac:dyDescent="0.2">
      <c r="A76" s="91">
        <v>1971</v>
      </c>
      <c r="B76" s="90">
        <v>8.24</v>
      </c>
      <c r="C76" s="90">
        <v>5.91</v>
      </c>
    </row>
    <row r="77" spans="1:5" x14ac:dyDescent="0.2">
      <c r="A77" s="91">
        <v>1972</v>
      </c>
      <c r="B77" s="90">
        <v>8.24</v>
      </c>
      <c r="C77" s="90">
        <v>5.74</v>
      </c>
    </row>
    <row r="78" spans="1:5" x14ac:dyDescent="0.2">
      <c r="A78" s="91">
        <v>1973</v>
      </c>
      <c r="B78" s="90"/>
      <c r="C78" s="90">
        <v>5.64</v>
      </c>
      <c r="E78" t="s">
        <v>242</v>
      </c>
    </row>
    <row r="79" spans="1:5" x14ac:dyDescent="0.2">
      <c r="A79" s="91">
        <v>1974</v>
      </c>
      <c r="B79" s="90">
        <v>7.31</v>
      </c>
      <c r="C79" s="90">
        <v>5.48</v>
      </c>
    </row>
    <row r="80" spans="1:5" x14ac:dyDescent="0.2">
      <c r="A80" s="91">
        <v>1975</v>
      </c>
      <c r="B80" s="90">
        <v>6.8</v>
      </c>
      <c r="C80" s="90">
        <v>5.41</v>
      </c>
    </row>
    <row r="81" spans="1:3" x14ac:dyDescent="0.2">
      <c r="A81" s="91">
        <v>1976</v>
      </c>
      <c r="B81" s="90">
        <v>6.62</v>
      </c>
      <c r="C81" s="90">
        <v>5.31</v>
      </c>
    </row>
    <row r="82" spans="1:3" x14ac:dyDescent="0.2">
      <c r="A82" s="91">
        <v>1977</v>
      </c>
      <c r="B82" s="90">
        <v>6.13</v>
      </c>
      <c r="C82" s="90">
        <v>5.33</v>
      </c>
    </row>
    <row r="83" spans="1:3" x14ac:dyDescent="0.2">
      <c r="A83" s="91">
        <v>1978</v>
      </c>
      <c r="B83" s="90">
        <v>5.77</v>
      </c>
      <c r="C83" s="90">
        <v>4.93</v>
      </c>
    </row>
    <row r="84" spans="1:3" x14ac:dyDescent="0.2">
      <c r="A84" s="91">
        <v>1979</v>
      </c>
      <c r="B84" s="90">
        <v>5.62</v>
      </c>
      <c r="C84" s="90">
        <v>4.91</v>
      </c>
    </row>
    <row r="85" spans="1:3" x14ac:dyDescent="0.2">
      <c r="A85" s="91">
        <v>1980</v>
      </c>
      <c r="B85" s="90">
        <v>5.47</v>
      </c>
      <c r="C85" s="90">
        <v>4.5999999999999996</v>
      </c>
    </row>
    <row r="86" spans="1:3" x14ac:dyDescent="0.2">
      <c r="A86" s="91">
        <v>1981</v>
      </c>
      <c r="B86" s="90">
        <v>5.38</v>
      </c>
      <c r="C86" s="90">
        <v>4.47</v>
      </c>
    </row>
    <row r="87" spans="1:3" x14ac:dyDescent="0.2">
      <c r="A87" s="91">
        <v>1982</v>
      </c>
      <c r="B87" s="90">
        <v>5.21</v>
      </c>
      <c r="C87" s="90">
        <v>4.43</v>
      </c>
    </row>
    <row r="88" spans="1:3" x14ac:dyDescent="0.2">
      <c r="A88" s="91">
        <v>1983</v>
      </c>
      <c r="B88" s="90">
        <v>5.27</v>
      </c>
      <c r="C88" s="90">
        <v>4.42</v>
      </c>
    </row>
    <row r="89" spans="1:3" x14ac:dyDescent="0.2">
      <c r="A89" s="91">
        <v>1984</v>
      </c>
      <c r="B89" s="90">
        <v>5.26</v>
      </c>
      <c r="C89" s="90">
        <v>4.3899999999999997</v>
      </c>
    </row>
    <row r="90" spans="1:3" x14ac:dyDescent="0.2">
      <c r="A90" s="91">
        <v>1985</v>
      </c>
      <c r="B90" s="90">
        <v>5.21</v>
      </c>
      <c r="C90" s="90">
        <v>4.45</v>
      </c>
    </row>
    <row r="91" spans="1:3" x14ac:dyDescent="0.2">
      <c r="A91" s="91">
        <v>1986</v>
      </c>
      <c r="B91" s="90">
        <v>5.15</v>
      </c>
      <c r="C91" s="90">
        <v>4.37</v>
      </c>
    </row>
    <row r="92" spans="1:3" x14ac:dyDescent="0.2">
      <c r="A92" s="91">
        <v>1987</v>
      </c>
      <c r="B92" s="90">
        <v>5.24</v>
      </c>
      <c r="C92" s="90">
        <v>4.41</v>
      </c>
    </row>
    <row r="93" spans="1:3" x14ac:dyDescent="0.2">
      <c r="A93" s="91">
        <v>1988</v>
      </c>
      <c r="B93" s="90">
        <v>5.18</v>
      </c>
      <c r="C93" s="90">
        <v>4.33</v>
      </c>
    </row>
    <row r="94" spans="1:3" x14ac:dyDescent="0.2">
      <c r="A94" s="91">
        <v>1989</v>
      </c>
      <c r="B94" s="90">
        <v>5.24</v>
      </c>
      <c r="C94" s="90">
        <v>4.13</v>
      </c>
    </row>
    <row r="95" spans="1:3" x14ac:dyDescent="0.2">
      <c r="A95" s="91">
        <v>1990</v>
      </c>
      <c r="B95" s="90">
        <v>5.17</v>
      </c>
      <c r="C95" s="90">
        <v>4.28</v>
      </c>
    </row>
    <row r="96" spans="1:3" x14ac:dyDescent="0.2">
      <c r="A96" s="91">
        <v>1991</v>
      </c>
      <c r="B96" s="90">
        <v>5.01</v>
      </c>
      <c r="C96" s="90">
        <v>4.37</v>
      </c>
    </row>
    <row r="97" spans="1:3" x14ac:dyDescent="0.2">
      <c r="A97" s="91">
        <v>1992</v>
      </c>
      <c r="B97" s="90">
        <v>5.0199999999999996</v>
      </c>
      <c r="C97" s="90">
        <v>5.38</v>
      </c>
    </row>
    <row r="98" spans="1:3" x14ac:dyDescent="0.2">
      <c r="A98" s="91">
        <v>1993</v>
      </c>
      <c r="B98" s="90">
        <v>5.13</v>
      </c>
      <c r="C98" s="90">
        <v>6.97</v>
      </c>
    </row>
    <row r="99" spans="1:3" x14ac:dyDescent="0.2">
      <c r="A99" s="91">
        <v>1994</v>
      </c>
      <c r="B99" s="90">
        <v>5</v>
      </c>
      <c r="C99" s="90">
        <v>7.43</v>
      </c>
    </row>
    <row r="100" spans="1:3" x14ac:dyDescent="0.2">
      <c r="A100" s="91">
        <v>1995</v>
      </c>
      <c r="B100" s="90">
        <v>5.03</v>
      </c>
      <c r="C100" s="90">
        <v>7.36</v>
      </c>
    </row>
    <row r="101" spans="1:3" x14ac:dyDescent="0.2">
      <c r="A101" s="91">
        <v>1996</v>
      </c>
      <c r="B101" s="90">
        <v>5.12</v>
      </c>
      <c r="C101" s="90">
        <v>7.96</v>
      </c>
    </row>
    <row r="102" spans="1:3" x14ac:dyDescent="0.2">
      <c r="A102" s="91">
        <v>1997</v>
      </c>
      <c r="B102" s="90">
        <v>5.24</v>
      </c>
      <c r="C102" s="90">
        <v>8.61</v>
      </c>
    </row>
    <row r="103" spans="1:3" x14ac:dyDescent="0.2">
      <c r="A103" s="91">
        <v>1998</v>
      </c>
      <c r="B103" s="90">
        <v>5.4</v>
      </c>
      <c r="C103" s="90">
        <v>7.99</v>
      </c>
    </row>
    <row r="104" spans="1:3" x14ac:dyDescent="0.2">
      <c r="A104" s="91">
        <v>1999</v>
      </c>
      <c r="B104" s="90">
        <v>5.47</v>
      </c>
      <c r="C104" s="90">
        <v>8.3800000000000008</v>
      </c>
    </row>
    <row r="105" spans="1:3" x14ac:dyDescent="0.2">
      <c r="A105" s="91">
        <v>2000</v>
      </c>
      <c r="B105" s="90">
        <v>5.73</v>
      </c>
      <c r="C105" s="90">
        <v>10.31</v>
      </c>
    </row>
    <row r="106" spans="1:3" x14ac:dyDescent="0.2">
      <c r="A106" s="91">
        <v>2001</v>
      </c>
      <c r="B106" s="90">
        <v>5.62</v>
      </c>
      <c r="C106" s="90">
        <v>7.36</v>
      </c>
    </row>
    <row r="107" spans="1:3" x14ac:dyDescent="0.2">
      <c r="A107" s="91">
        <v>2002</v>
      </c>
      <c r="B107" s="90">
        <v>5.55</v>
      </c>
      <c r="C107" s="90">
        <v>9.61</v>
      </c>
    </row>
    <row r="108" spans="1:3" x14ac:dyDescent="0.2">
      <c r="A108" s="91">
        <v>2003</v>
      </c>
      <c r="B108" s="90">
        <v>5.5</v>
      </c>
      <c r="C108" s="90">
        <v>10.4</v>
      </c>
    </row>
    <row r="109" spans="1:3" x14ac:dyDescent="0.2">
      <c r="A109" s="91">
        <v>2004</v>
      </c>
      <c r="B109" s="90">
        <v>5.57</v>
      </c>
      <c r="C109" s="90">
        <v>11.62</v>
      </c>
    </row>
    <row r="110" spans="1:3" x14ac:dyDescent="0.2">
      <c r="A110" s="91">
        <v>2005</v>
      </c>
      <c r="B110" s="90">
        <v>5.78</v>
      </c>
      <c r="C110" s="90">
        <v>16.489999999999998</v>
      </c>
    </row>
    <row r="111" spans="1:3" x14ac:dyDescent="0.2">
      <c r="A111" s="91">
        <v>2006</v>
      </c>
      <c r="B111" s="90">
        <v>5.91</v>
      </c>
      <c r="C111" s="90">
        <v>7.86</v>
      </c>
    </row>
    <row r="112" spans="1:3" x14ac:dyDescent="0.2">
      <c r="A112" s="91">
        <v>2007</v>
      </c>
      <c r="B112" s="90">
        <v>6.12</v>
      </c>
      <c r="C112" s="90">
        <v>8.5399999999999991</v>
      </c>
    </row>
    <row r="113" spans="1:3" x14ac:dyDescent="0.2">
      <c r="A113" s="91">
        <v>2008</v>
      </c>
      <c r="B113" s="90">
        <v>6.05</v>
      </c>
      <c r="C113" s="90">
        <v>7.7</v>
      </c>
    </row>
    <row r="114" spans="1:3" x14ac:dyDescent="0.2">
      <c r="A114" s="91">
        <v>2009</v>
      </c>
      <c r="B114" s="90">
        <v>5.44</v>
      </c>
      <c r="C114" s="90">
        <v>7.11</v>
      </c>
    </row>
    <row r="115" spans="1:3" x14ac:dyDescent="0.2">
      <c r="A115" s="91">
        <v>2010</v>
      </c>
      <c r="B115" s="90">
        <v>6.41</v>
      </c>
      <c r="C115" s="90">
        <v>7.74</v>
      </c>
    </row>
    <row r="116" spans="1:3" x14ac:dyDescent="0.2">
      <c r="A116" s="91">
        <v>2011</v>
      </c>
      <c r="B116" s="90"/>
      <c r="C116" s="90">
        <v>7.8</v>
      </c>
    </row>
    <row r="117" spans="1:3" x14ac:dyDescent="0.2">
      <c r="A117" s="91">
        <v>2012</v>
      </c>
      <c r="B117" s="93"/>
      <c r="C117" s="90"/>
    </row>
    <row r="118" spans="1:3" x14ac:dyDescent="0.2">
      <c r="A118" s="91">
        <v>2013</v>
      </c>
      <c r="B118" s="93"/>
      <c r="C118" s="93"/>
    </row>
    <row r="119" spans="1:3" x14ac:dyDescent="0.2">
      <c r="A119" s="91">
        <v>2014</v>
      </c>
      <c r="B119" s="93"/>
      <c r="C119" s="93"/>
    </row>
    <row r="120" spans="1:3" x14ac:dyDescent="0.2">
      <c r="A120" s="91">
        <v>2015</v>
      </c>
      <c r="B120" s="93"/>
      <c r="C120" s="93"/>
    </row>
  </sheetData>
  <pageMargins left="0.75" right="0.75" top="1" bottom="1" header="0.5" footer="0.5"/>
  <pageSetup paperSize="9" orientation="portrait" horizontalDpi="4294967292" verticalDpi="4294967292"/>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0"/>
  <sheetViews>
    <sheetView topLeftCell="B1" workbookViewId="0">
      <selection activeCell="D1" sqref="D1"/>
    </sheetView>
  </sheetViews>
  <sheetFormatPr baseColWidth="10" defaultRowHeight="16" x14ac:dyDescent="0.2"/>
  <sheetData>
    <row r="1" spans="1:6" x14ac:dyDescent="0.2">
      <c r="A1" s="89" t="s">
        <v>228</v>
      </c>
      <c r="B1" s="91" t="s">
        <v>162</v>
      </c>
      <c r="C1" s="90" t="s">
        <v>173</v>
      </c>
      <c r="D1" t="s">
        <v>227</v>
      </c>
      <c r="F1" s="28" t="s">
        <v>429</v>
      </c>
    </row>
    <row r="2" spans="1:6" x14ac:dyDescent="0.2">
      <c r="A2" s="91" t="s">
        <v>229</v>
      </c>
      <c r="B2" s="91" t="s">
        <v>159</v>
      </c>
      <c r="C2" s="90" t="s">
        <v>159</v>
      </c>
    </row>
    <row r="3" spans="1:6" x14ac:dyDescent="0.2">
      <c r="A3" s="91" t="s">
        <v>226</v>
      </c>
      <c r="B3" s="91" t="s">
        <v>221</v>
      </c>
      <c r="C3" s="90" t="s">
        <v>157</v>
      </c>
      <c r="D3" t="s">
        <v>227</v>
      </c>
      <c r="E3" s="91" t="s">
        <v>227</v>
      </c>
    </row>
    <row r="4" spans="1:6" x14ac:dyDescent="0.2">
      <c r="A4" s="91"/>
      <c r="B4" s="91" t="s">
        <v>180</v>
      </c>
      <c r="C4" s="91" t="s">
        <v>185</v>
      </c>
    </row>
    <row r="5" spans="1:6" x14ac:dyDescent="0.2">
      <c r="A5" s="91">
        <v>1900</v>
      </c>
      <c r="B5" s="91"/>
      <c r="C5" s="90"/>
    </row>
    <row r="6" spans="1:6" x14ac:dyDescent="0.2">
      <c r="A6" s="91">
        <v>1901</v>
      </c>
      <c r="B6" s="91"/>
      <c r="C6" s="90"/>
    </row>
    <row r="7" spans="1:6" x14ac:dyDescent="0.2">
      <c r="A7" s="91">
        <v>1902</v>
      </c>
      <c r="B7" s="91"/>
      <c r="C7" s="90"/>
    </row>
    <row r="8" spans="1:6" x14ac:dyDescent="0.2">
      <c r="A8" s="91">
        <v>1903</v>
      </c>
      <c r="B8" s="91"/>
      <c r="C8" s="90">
        <v>26.99</v>
      </c>
    </row>
    <row r="9" spans="1:6" x14ac:dyDescent="0.2">
      <c r="A9" s="91">
        <v>1904</v>
      </c>
      <c r="B9" s="91"/>
      <c r="C9" s="90"/>
    </row>
    <row r="10" spans="1:6" x14ac:dyDescent="0.2">
      <c r="A10" s="91">
        <v>1905</v>
      </c>
      <c r="B10" s="91"/>
      <c r="C10" s="90"/>
    </row>
    <row r="11" spans="1:6" x14ac:dyDescent="0.2">
      <c r="A11" s="91">
        <v>1906</v>
      </c>
      <c r="B11" s="91"/>
      <c r="C11" s="90"/>
    </row>
    <row r="12" spans="1:6" x14ac:dyDescent="0.2">
      <c r="A12" s="91">
        <v>1907</v>
      </c>
      <c r="B12" s="91"/>
      <c r="C12" s="90">
        <v>21.46</v>
      </c>
    </row>
    <row r="13" spans="1:6" x14ac:dyDescent="0.2">
      <c r="A13" s="91">
        <v>1908</v>
      </c>
      <c r="B13" s="91"/>
      <c r="C13" s="90"/>
    </row>
    <row r="14" spans="1:6" x14ac:dyDescent="0.2">
      <c r="A14" s="91">
        <v>1909</v>
      </c>
      <c r="B14" s="91"/>
      <c r="C14" s="90"/>
    </row>
    <row r="15" spans="1:6" x14ac:dyDescent="0.2">
      <c r="A15" s="91">
        <v>1910</v>
      </c>
      <c r="B15" s="91"/>
      <c r="C15" s="90"/>
    </row>
    <row r="16" spans="1:6" x14ac:dyDescent="0.2">
      <c r="A16" s="91">
        <v>1911</v>
      </c>
      <c r="B16" s="91"/>
      <c r="C16" s="90">
        <v>19.57</v>
      </c>
    </row>
    <row r="17" spans="1:3" x14ac:dyDescent="0.2">
      <c r="A17" s="91">
        <v>1912</v>
      </c>
      <c r="B17" s="91"/>
      <c r="C17" s="90">
        <v>20.92</v>
      </c>
    </row>
    <row r="18" spans="1:3" x14ac:dyDescent="0.2">
      <c r="A18" s="91">
        <v>1913</v>
      </c>
      <c r="B18" s="91"/>
      <c r="C18" s="90"/>
    </row>
    <row r="19" spans="1:3" x14ac:dyDescent="0.2">
      <c r="A19" s="91">
        <v>1914</v>
      </c>
      <c r="B19" s="91"/>
      <c r="C19" s="90"/>
    </row>
    <row r="20" spans="1:3" x14ac:dyDescent="0.2">
      <c r="A20" s="91">
        <v>1915</v>
      </c>
      <c r="B20" s="91"/>
      <c r="C20" s="90"/>
    </row>
    <row r="21" spans="1:3" x14ac:dyDescent="0.2">
      <c r="A21" s="91">
        <v>1916</v>
      </c>
      <c r="B21" s="91"/>
      <c r="C21" s="90">
        <v>28.04</v>
      </c>
    </row>
    <row r="22" spans="1:3" x14ac:dyDescent="0.2">
      <c r="A22" s="91">
        <v>1917</v>
      </c>
      <c r="B22" s="91"/>
      <c r="C22" s="90"/>
    </row>
    <row r="23" spans="1:3" x14ac:dyDescent="0.2">
      <c r="A23" s="91">
        <v>1918</v>
      </c>
      <c r="B23" s="91"/>
      <c r="C23" s="90"/>
    </row>
    <row r="24" spans="1:3" x14ac:dyDescent="0.2">
      <c r="A24" s="91">
        <v>1919</v>
      </c>
      <c r="B24" s="91"/>
      <c r="C24" s="90">
        <v>16.329999999999998</v>
      </c>
    </row>
    <row r="25" spans="1:3" x14ac:dyDescent="0.2">
      <c r="A25" s="91">
        <v>1920</v>
      </c>
      <c r="B25" s="91">
        <v>15.27</v>
      </c>
      <c r="C25" s="90">
        <v>13.48</v>
      </c>
    </row>
    <row r="26" spans="1:3" x14ac:dyDescent="0.2">
      <c r="A26" s="91">
        <v>1921</v>
      </c>
      <c r="B26" s="91">
        <v>15.2</v>
      </c>
      <c r="C26" s="90"/>
    </row>
    <row r="27" spans="1:3" x14ac:dyDescent="0.2">
      <c r="A27" s="91">
        <v>1922</v>
      </c>
      <c r="B27" s="91">
        <v>14.85</v>
      </c>
      <c r="C27" s="90"/>
    </row>
    <row r="28" spans="1:3" x14ac:dyDescent="0.2">
      <c r="A28" s="91">
        <v>1923</v>
      </c>
      <c r="B28" s="91">
        <v>13.46</v>
      </c>
      <c r="C28" s="90"/>
    </row>
    <row r="29" spans="1:3" x14ac:dyDescent="0.2">
      <c r="A29" s="91">
        <v>1924</v>
      </c>
      <c r="B29" s="91">
        <v>12.07</v>
      </c>
      <c r="C29" s="90"/>
    </row>
    <row r="30" spans="1:3" x14ac:dyDescent="0.2">
      <c r="A30" s="91">
        <v>1925</v>
      </c>
      <c r="B30" s="91">
        <v>12.64</v>
      </c>
      <c r="C30" s="90"/>
    </row>
    <row r="31" spans="1:3" x14ac:dyDescent="0.2">
      <c r="A31" s="91">
        <v>1926</v>
      </c>
      <c r="B31" s="91">
        <v>13.22</v>
      </c>
      <c r="C31" s="90"/>
    </row>
    <row r="32" spans="1:3" x14ac:dyDescent="0.2">
      <c r="A32" s="91">
        <v>1927</v>
      </c>
      <c r="B32" s="91">
        <v>13.34</v>
      </c>
      <c r="C32" s="90"/>
    </row>
    <row r="33" spans="1:3" x14ac:dyDescent="0.2">
      <c r="A33" s="91">
        <v>1928</v>
      </c>
      <c r="B33" s="91">
        <v>13.45</v>
      </c>
      <c r="C33" s="90"/>
    </row>
    <row r="34" spans="1:3" x14ac:dyDescent="0.2">
      <c r="A34" s="91">
        <v>1929</v>
      </c>
      <c r="B34" s="91">
        <v>13.57</v>
      </c>
      <c r="C34" s="90"/>
    </row>
    <row r="35" spans="1:3" x14ac:dyDescent="0.2">
      <c r="A35" s="91">
        <v>1930</v>
      </c>
      <c r="B35" s="91">
        <v>13.5</v>
      </c>
      <c r="C35" s="90">
        <v>13.74</v>
      </c>
    </row>
    <row r="36" spans="1:3" x14ac:dyDescent="0.2">
      <c r="A36" s="91">
        <v>1931</v>
      </c>
      <c r="B36" s="91">
        <v>13.43</v>
      </c>
      <c r="C36" s="90"/>
    </row>
    <row r="37" spans="1:3" x14ac:dyDescent="0.2">
      <c r="A37" s="91">
        <v>1932</v>
      </c>
      <c r="B37" s="91">
        <v>13.41</v>
      </c>
      <c r="C37" s="90"/>
    </row>
    <row r="38" spans="1:3" x14ac:dyDescent="0.2">
      <c r="A38" s="91">
        <v>1933</v>
      </c>
      <c r="B38" s="91">
        <v>13.4</v>
      </c>
      <c r="C38" s="90"/>
    </row>
    <row r="39" spans="1:3" x14ac:dyDescent="0.2">
      <c r="A39" s="91">
        <v>1934</v>
      </c>
      <c r="B39" s="91">
        <v>13.38</v>
      </c>
      <c r="C39" s="90">
        <v>11.95</v>
      </c>
    </row>
    <row r="40" spans="1:3" x14ac:dyDescent="0.2">
      <c r="A40" s="91">
        <v>1935</v>
      </c>
      <c r="B40" s="91">
        <v>11.74</v>
      </c>
      <c r="C40" s="90">
        <v>12.32</v>
      </c>
    </row>
    <row r="41" spans="1:3" x14ac:dyDescent="0.2">
      <c r="A41" s="91">
        <v>1936</v>
      </c>
      <c r="B41" s="91">
        <v>12.39</v>
      </c>
      <c r="C41" s="90"/>
    </row>
    <row r="42" spans="1:3" x14ac:dyDescent="0.2">
      <c r="A42" s="91">
        <v>1937</v>
      </c>
      <c r="B42" s="91">
        <v>13.04</v>
      </c>
      <c r="C42" s="90"/>
    </row>
    <row r="43" spans="1:3" x14ac:dyDescent="0.2">
      <c r="A43" s="91">
        <v>1938</v>
      </c>
      <c r="B43" s="91">
        <v>13.04</v>
      </c>
      <c r="C43" s="90"/>
    </row>
    <row r="44" spans="1:3" x14ac:dyDescent="0.2">
      <c r="A44" s="91">
        <v>1939</v>
      </c>
      <c r="B44" s="91">
        <v>12.26</v>
      </c>
      <c r="C44" s="90"/>
    </row>
    <row r="45" spans="1:3" x14ac:dyDescent="0.2">
      <c r="A45" s="91">
        <v>1940</v>
      </c>
      <c r="B45" s="91">
        <v>11.47</v>
      </c>
      <c r="C45" s="90"/>
    </row>
    <row r="46" spans="1:3" x14ac:dyDescent="0.2">
      <c r="A46" s="91">
        <v>1941</v>
      </c>
      <c r="B46" s="91">
        <v>10.69</v>
      </c>
      <c r="C46" s="90">
        <v>10.29</v>
      </c>
    </row>
    <row r="47" spans="1:3" x14ac:dyDescent="0.2">
      <c r="A47" s="91">
        <v>1942</v>
      </c>
      <c r="B47" s="91">
        <v>9.91</v>
      </c>
      <c r="C47" s="90"/>
    </row>
    <row r="48" spans="1:3" x14ac:dyDescent="0.2">
      <c r="A48" s="91">
        <v>1943</v>
      </c>
      <c r="B48" s="91">
        <v>9.1300000000000008</v>
      </c>
      <c r="C48" s="90">
        <v>10.44</v>
      </c>
    </row>
    <row r="49" spans="1:5" x14ac:dyDescent="0.2">
      <c r="A49" s="91">
        <v>1944</v>
      </c>
      <c r="B49" s="91">
        <v>8.35</v>
      </c>
      <c r="C49" s="90">
        <v>10.039999999999999</v>
      </c>
    </row>
    <row r="50" spans="1:5" x14ac:dyDescent="0.2">
      <c r="A50" s="91">
        <v>1945</v>
      </c>
      <c r="B50" s="91">
        <v>7.57</v>
      </c>
      <c r="C50" s="90">
        <v>9.77</v>
      </c>
    </row>
    <row r="51" spans="1:5" x14ac:dyDescent="0.2">
      <c r="A51" s="91">
        <v>1946</v>
      </c>
      <c r="B51" s="91">
        <v>6.79</v>
      </c>
      <c r="C51" s="90">
        <v>10.07</v>
      </c>
    </row>
    <row r="52" spans="1:5" x14ac:dyDescent="0.2">
      <c r="A52" s="91">
        <v>1947</v>
      </c>
      <c r="B52" s="91">
        <v>6.01</v>
      </c>
      <c r="C52" s="90">
        <v>8.6199999999999992</v>
      </c>
    </row>
    <row r="53" spans="1:5" x14ac:dyDescent="0.2">
      <c r="A53" s="91">
        <v>1948</v>
      </c>
      <c r="B53" s="91">
        <v>6.23</v>
      </c>
      <c r="C53" s="90">
        <v>7.9</v>
      </c>
    </row>
    <row r="54" spans="1:5" x14ac:dyDescent="0.2">
      <c r="A54" s="91">
        <v>1949</v>
      </c>
      <c r="B54" s="91">
        <v>7.71</v>
      </c>
      <c r="C54" s="90">
        <v>7.64</v>
      </c>
    </row>
    <row r="55" spans="1:5" x14ac:dyDescent="0.2">
      <c r="A55" s="91">
        <v>1950</v>
      </c>
      <c r="B55" s="91">
        <v>7.75</v>
      </c>
      <c r="C55" s="90">
        <v>7.59</v>
      </c>
    </row>
    <row r="56" spans="1:5" x14ac:dyDescent="0.2">
      <c r="A56" s="91">
        <v>1951</v>
      </c>
      <c r="B56" s="91">
        <v>8.0299999999999994</v>
      </c>
      <c r="C56" s="90">
        <v>7.33</v>
      </c>
    </row>
    <row r="57" spans="1:5" x14ac:dyDescent="0.2">
      <c r="A57" s="91">
        <v>1952</v>
      </c>
      <c r="B57" s="91">
        <v>8.48</v>
      </c>
      <c r="C57" s="90">
        <v>6.8</v>
      </c>
    </row>
    <row r="58" spans="1:5" x14ac:dyDescent="0.2">
      <c r="A58" s="91">
        <v>1953</v>
      </c>
      <c r="B58" s="91">
        <v>8.51</v>
      </c>
      <c r="C58" s="90">
        <v>6.9</v>
      </c>
    </row>
    <row r="59" spans="1:5" x14ac:dyDescent="0.2">
      <c r="A59" s="91">
        <v>1954</v>
      </c>
      <c r="B59" s="91">
        <v>8.91</v>
      </c>
      <c r="C59" s="90">
        <v>6.9</v>
      </c>
    </row>
    <row r="60" spans="1:5" x14ac:dyDescent="0.2">
      <c r="A60" s="91">
        <v>1955</v>
      </c>
      <c r="B60" s="91">
        <v>8.94</v>
      </c>
      <c r="C60" s="90">
        <v>6.78</v>
      </c>
    </row>
    <row r="61" spans="1:5" x14ac:dyDescent="0.2">
      <c r="A61" s="91">
        <v>1956</v>
      </c>
      <c r="B61" s="91">
        <v>9.1999999999999993</v>
      </c>
      <c r="C61" s="90">
        <v>6.65</v>
      </c>
      <c r="E61" t="s">
        <v>249</v>
      </c>
    </row>
    <row r="62" spans="1:5" x14ac:dyDescent="0.2">
      <c r="A62" s="91">
        <v>1957</v>
      </c>
      <c r="B62" s="91">
        <v>9.18</v>
      </c>
      <c r="C62" s="90">
        <v>6.81</v>
      </c>
    </row>
    <row r="63" spans="1:5" x14ac:dyDescent="0.2">
      <c r="A63" s="91">
        <v>1958</v>
      </c>
      <c r="B63" s="91">
        <v>9.92</v>
      </c>
      <c r="C63" s="90">
        <v>6.81</v>
      </c>
    </row>
    <row r="64" spans="1:5" x14ac:dyDescent="0.2">
      <c r="A64" s="91">
        <v>1959</v>
      </c>
      <c r="B64" s="91">
        <v>10.01</v>
      </c>
      <c r="C64" s="90">
        <v>7</v>
      </c>
    </row>
    <row r="65" spans="1:3" x14ac:dyDescent="0.2">
      <c r="A65" s="91">
        <v>1960</v>
      </c>
      <c r="B65" s="91">
        <v>9.5</v>
      </c>
      <c r="C65" s="90">
        <v>6.83</v>
      </c>
    </row>
    <row r="66" spans="1:3" x14ac:dyDescent="0.2">
      <c r="A66" s="91">
        <v>1961</v>
      </c>
      <c r="B66" s="91">
        <v>10.16</v>
      </c>
      <c r="C66" s="90">
        <v>6.77</v>
      </c>
    </row>
    <row r="67" spans="1:3" x14ac:dyDescent="0.2">
      <c r="A67" s="91">
        <v>1962</v>
      </c>
      <c r="B67" s="91">
        <v>10.01</v>
      </c>
      <c r="C67" s="90">
        <v>6.65</v>
      </c>
    </row>
    <row r="68" spans="1:3" x14ac:dyDescent="0.2">
      <c r="A68" s="91">
        <v>1963</v>
      </c>
      <c r="B68" s="91">
        <v>10.16</v>
      </c>
      <c r="C68" s="90">
        <v>6.64</v>
      </c>
    </row>
    <row r="69" spans="1:3" x14ac:dyDescent="0.2">
      <c r="A69" s="91">
        <v>1964</v>
      </c>
      <c r="B69" s="91">
        <v>9.4600000000000009</v>
      </c>
      <c r="C69" s="90">
        <v>6.5</v>
      </c>
    </row>
    <row r="70" spans="1:3" x14ac:dyDescent="0.2">
      <c r="A70" s="91">
        <v>1965</v>
      </c>
      <c r="B70" s="91">
        <v>9.4700000000000006</v>
      </c>
      <c r="C70" s="90">
        <v>6.47</v>
      </c>
    </row>
    <row r="71" spans="1:3" x14ac:dyDescent="0.2">
      <c r="A71" s="91">
        <v>1966</v>
      </c>
      <c r="B71" s="91">
        <v>9.4700000000000006</v>
      </c>
      <c r="C71" s="90">
        <v>6.35</v>
      </c>
    </row>
    <row r="72" spans="1:3" x14ac:dyDescent="0.2">
      <c r="A72" s="91">
        <v>1967</v>
      </c>
      <c r="B72" s="91">
        <v>9.5399999999999991</v>
      </c>
      <c r="C72" s="90">
        <v>6.55</v>
      </c>
    </row>
    <row r="73" spans="1:3" x14ac:dyDescent="0.2">
      <c r="A73" s="91">
        <v>1968</v>
      </c>
      <c r="B73" s="91">
        <v>9.31</v>
      </c>
      <c r="C73" s="90">
        <v>6.57</v>
      </c>
    </row>
    <row r="74" spans="1:3" x14ac:dyDescent="0.2">
      <c r="A74" s="91">
        <v>1969</v>
      </c>
      <c r="B74" s="91">
        <v>7.84</v>
      </c>
      <c r="C74" s="90">
        <v>6.41</v>
      </c>
    </row>
    <row r="75" spans="1:3" x14ac:dyDescent="0.2">
      <c r="A75" s="91">
        <v>1970</v>
      </c>
      <c r="B75" s="91">
        <v>9.8699999999999992</v>
      </c>
      <c r="C75" s="90">
        <v>6.16</v>
      </c>
    </row>
    <row r="76" spans="1:3" x14ac:dyDescent="0.2">
      <c r="A76" s="91">
        <v>1971</v>
      </c>
      <c r="B76" s="91">
        <v>9.26</v>
      </c>
      <c r="C76" s="90">
        <v>5.8</v>
      </c>
    </row>
    <row r="77" spans="1:3" x14ac:dyDescent="0.2">
      <c r="A77" s="91">
        <v>1972</v>
      </c>
      <c r="B77" s="91">
        <v>8.6999999999999993</v>
      </c>
      <c r="C77" s="90">
        <v>5.67</v>
      </c>
    </row>
    <row r="78" spans="1:3" x14ac:dyDescent="0.2">
      <c r="A78" s="91">
        <v>1973</v>
      </c>
      <c r="B78" s="91">
        <v>8.1</v>
      </c>
      <c r="C78" s="90">
        <v>5.57</v>
      </c>
    </row>
    <row r="79" spans="1:3" x14ac:dyDescent="0.2">
      <c r="A79" s="91">
        <v>1974</v>
      </c>
      <c r="B79" s="91">
        <v>7.46</v>
      </c>
      <c r="C79" s="90">
        <v>5.47</v>
      </c>
    </row>
    <row r="80" spans="1:3" x14ac:dyDescent="0.2">
      <c r="A80" s="91">
        <v>1975</v>
      </c>
      <c r="B80" s="91">
        <v>5.91</v>
      </c>
      <c r="C80" s="90">
        <v>5.29</v>
      </c>
    </row>
    <row r="81" spans="1:3" x14ac:dyDescent="0.2">
      <c r="A81" s="91">
        <v>1976</v>
      </c>
      <c r="B81" s="91">
        <v>5.66</v>
      </c>
      <c r="C81" s="90">
        <v>4.95</v>
      </c>
    </row>
    <row r="82" spans="1:3" x14ac:dyDescent="0.2">
      <c r="A82" s="91">
        <v>1977</v>
      </c>
      <c r="B82" s="91">
        <v>5.51</v>
      </c>
      <c r="C82" s="90">
        <v>4.6900000000000004</v>
      </c>
    </row>
    <row r="83" spans="1:3" x14ac:dyDescent="0.2">
      <c r="A83" s="91">
        <v>1978</v>
      </c>
      <c r="B83" s="91">
        <v>5.15</v>
      </c>
      <c r="C83" s="90">
        <v>4.47</v>
      </c>
    </row>
    <row r="84" spans="1:3" x14ac:dyDescent="0.2">
      <c r="A84" s="91">
        <v>1979</v>
      </c>
      <c r="B84" s="91">
        <v>4.87</v>
      </c>
      <c r="C84" s="90">
        <v>4.25</v>
      </c>
    </row>
    <row r="85" spans="1:3" x14ac:dyDescent="0.2">
      <c r="A85" s="91">
        <v>1980</v>
      </c>
      <c r="B85" s="91">
        <v>4.32</v>
      </c>
      <c r="C85" s="90">
        <v>4.05</v>
      </c>
    </row>
    <row r="86" spans="1:3" x14ac:dyDescent="0.2">
      <c r="A86" s="91">
        <v>1981</v>
      </c>
      <c r="B86" s="91">
        <v>3.96</v>
      </c>
      <c r="C86" s="90">
        <v>3.97</v>
      </c>
    </row>
    <row r="87" spans="1:3" x14ac:dyDescent="0.2">
      <c r="A87" s="91">
        <v>1982</v>
      </c>
      <c r="B87" s="91">
        <v>3.55</v>
      </c>
      <c r="C87" s="90">
        <v>3.98</v>
      </c>
    </row>
    <row r="88" spans="1:3" x14ac:dyDescent="0.2">
      <c r="A88" s="91">
        <v>1983</v>
      </c>
      <c r="B88" s="91">
        <v>3.49</v>
      </c>
      <c r="C88" s="90">
        <v>4.08</v>
      </c>
    </row>
    <row r="89" spans="1:3" x14ac:dyDescent="0.2">
      <c r="A89" s="91">
        <v>1984</v>
      </c>
      <c r="B89" s="91">
        <v>4.1100000000000003</v>
      </c>
      <c r="C89" s="90">
        <v>4.13</v>
      </c>
    </row>
    <row r="90" spans="1:3" x14ac:dyDescent="0.2">
      <c r="A90" s="91">
        <v>1985</v>
      </c>
      <c r="B90" s="91">
        <v>4.03</v>
      </c>
      <c r="C90" s="90">
        <v>4.12</v>
      </c>
    </row>
    <row r="91" spans="1:3" x14ac:dyDescent="0.2">
      <c r="A91" s="91">
        <v>1986</v>
      </c>
      <c r="B91" s="91">
        <v>3.86</v>
      </c>
      <c r="C91" s="90">
        <v>4.1100000000000003</v>
      </c>
    </row>
    <row r="92" spans="1:3" x14ac:dyDescent="0.2">
      <c r="A92" s="91">
        <v>1987</v>
      </c>
      <c r="B92" s="91">
        <v>5.03</v>
      </c>
      <c r="C92" s="90">
        <v>4.24</v>
      </c>
    </row>
    <row r="93" spans="1:3" x14ac:dyDescent="0.2">
      <c r="A93" s="91">
        <v>1988</v>
      </c>
      <c r="B93" s="91">
        <v>4.96</v>
      </c>
      <c r="C93" s="90">
        <v>4.38</v>
      </c>
    </row>
    <row r="94" spans="1:3" x14ac:dyDescent="0.2">
      <c r="A94" s="91">
        <v>1989</v>
      </c>
      <c r="B94" s="91">
        <v>4.7</v>
      </c>
      <c r="C94" s="90">
        <v>4.4800000000000004</v>
      </c>
    </row>
    <row r="95" spans="1:3" x14ac:dyDescent="0.2">
      <c r="A95" s="91">
        <v>1990</v>
      </c>
      <c r="B95" s="90">
        <v>5.83</v>
      </c>
      <c r="C95" s="90">
        <v>4.38</v>
      </c>
    </row>
    <row r="96" spans="1:3" x14ac:dyDescent="0.2">
      <c r="A96" s="91">
        <v>1991</v>
      </c>
      <c r="B96" s="90">
        <v>5.64</v>
      </c>
      <c r="C96" s="90">
        <v>5.0999999999999996</v>
      </c>
    </row>
    <row r="97" spans="1:3" x14ac:dyDescent="0.2">
      <c r="A97" s="91">
        <v>1992</v>
      </c>
      <c r="B97" s="90">
        <v>5.5</v>
      </c>
      <c r="C97" s="90">
        <v>5.04</v>
      </c>
    </row>
    <row r="98" spans="1:3" x14ac:dyDescent="0.2">
      <c r="A98" s="91">
        <v>1993</v>
      </c>
      <c r="B98" s="90">
        <v>5.72</v>
      </c>
      <c r="C98" s="90">
        <v>5.22</v>
      </c>
    </row>
    <row r="99" spans="1:3" x14ac:dyDescent="0.2">
      <c r="A99" s="91">
        <v>1994</v>
      </c>
      <c r="B99" s="90">
        <v>5.67</v>
      </c>
      <c r="C99" s="90">
        <v>5.53</v>
      </c>
    </row>
    <row r="100" spans="1:3" x14ac:dyDescent="0.2">
      <c r="A100" s="91">
        <v>1995</v>
      </c>
      <c r="B100" s="90">
        <v>6.13</v>
      </c>
      <c r="C100" s="90">
        <v>5.25</v>
      </c>
    </row>
    <row r="101" spans="1:3" x14ac:dyDescent="0.2">
      <c r="A101" s="91">
        <v>1996</v>
      </c>
      <c r="B101" s="90">
        <v>5.93</v>
      </c>
      <c r="C101" s="90">
        <v>5.59</v>
      </c>
    </row>
    <row r="102" spans="1:3" x14ac:dyDescent="0.2">
      <c r="A102" s="91">
        <v>1997</v>
      </c>
      <c r="B102" s="90">
        <v>6.83</v>
      </c>
      <c r="C102" s="90">
        <v>5.72</v>
      </c>
    </row>
    <row r="103" spans="1:3" x14ac:dyDescent="0.2">
      <c r="A103" s="91">
        <v>1998</v>
      </c>
      <c r="B103" s="90">
        <v>7.62</v>
      </c>
      <c r="C103" s="90">
        <v>5.87</v>
      </c>
    </row>
    <row r="104" spans="1:3" x14ac:dyDescent="0.2">
      <c r="A104" s="91">
        <v>1999</v>
      </c>
      <c r="B104" s="90">
        <v>9.4600000000000009</v>
      </c>
      <c r="C104" s="90">
        <v>6.01</v>
      </c>
    </row>
    <row r="105" spans="1:3" x14ac:dyDescent="0.2">
      <c r="A105" s="91">
        <v>2000</v>
      </c>
      <c r="B105" s="90">
        <v>9.9600000000000009</v>
      </c>
      <c r="C105" s="90">
        <v>5.97</v>
      </c>
    </row>
    <row r="106" spans="1:3" x14ac:dyDescent="0.2">
      <c r="A106" s="91">
        <v>2001</v>
      </c>
      <c r="B106" s="90">
        <v>8.86</v>
      </c>
      <c r="C106" s="90">
        <v>5.95</v>
      </c>
    </row>
    <row r="107" spans="1:3" x14ac:dyDescent="0.2">
      <c r="A107" s="91">
        <v>2002</v>
      </c>
      <c r="B107" s="90">
        <v>8.66</v>
      </c>
      <c r="C107" s="90">
        <v>5.67</v>
      </c>
    </row>
    <row r="108" spans="1:3" x14ac:dyDescent="0.2">
      <c r="A108" s="91">
        <v>2003</v>
      </c>
      <c r="B108" s="90">
        <v>8.76</v>
      </c>
      <c r="C108" s="90">
        <v>5.52</v>
      </c>
    </row>
    <row r="109" spans="1:3" x14ac:dyDescent="0.2">
      <c r="A109" s="91">
        <v>2004</v>
      </c>
      <c r="B109" s="90">
        <v>9.65</v>
      </c>
      <c r="C109" s="90">
        <v>5.72</v>
      </c>
    </row>
    <row r="110" spans="1:3" x14ac:dyDescent="0.2">
      <c r="A110" s="91">
        <v>2005</v>
      </c>
      <c r="B110" s="90">
        <v>7.6</v>
      </c>
      <c r="C110" s="90">
        <v>6.28</v>
      </c>
    </row>
    <row r="111" spans="1:3" x14ac:dyDescent="0.2">
      <c r="A111" s="91">
        <v>2006</v>
      </c>
      <c r="B111" s="90">
        <v>8.39</v>
      </c>
      <c r="C111" s="90">
        <v>6.61</v>
      </c>
    </row>
    <row r="112" spans="1:3" x14ac:dyDescent="0.2">
      <c r="A112" s="91">
        <v>2007</v>
      </c>
      <c r="B112" s="90">
        <v>8.26</v>
      </c>
      <c r="C112" s="90">
        <v>6.91</v>
      </c>
    </row>
    <row r="113" spans="1:3" x14ac:dyDescent="0.2">
      <c r="A113" s="91">
        <v>2008</v>
      </c>
      <c r="B113" s="90">
        <v>8.5</v>
      </c>
      <c r="C113" s="90">
        <v>7.09</v>
      </c>
    </row>
    <row r="114" spans="1:3" x14ac:dyDescent="0.2">
      <c r="A114" s="91">
        <v>2009</v>
      </c>
      <c r="B114" s="90">
        <v>7.46</v>
      </c>
      <c r="C114" s="90">
        <v>6.72</v>
      </c>
    </row>
    <row r="115" spans="1:3" x14ac:dyDescent="0.2">
      <c r="A115" s="91">
        <v>2010</v>
      </c>
      <c r="B115" s="89"/>
      <c r="C115" s="90">
        <v>6.91</v>
      </c>
    </row>
    <row r="116" spans="1:3" x14ac:dyDescent="0.2">
      <c r="A116" s="91">
        <v>2011</v>
      </c>
      <c r="B116" s="89"/>
      <c r="C116" s="90">
        <v>7.02</v>
      </c>
    </row>
    <row r="117" spans="1:3" x14ac:dyDescent="0.2">
      <c r="A117" s="91">
        <v>2012</v>
      </c>
      <c r="B117" s="89"/>
      <c r="C117" s="90">
        <v>7.13</v>
      </c>
    </row>
    <row r="118" spans="1:3" x14ac:dyDescent="0.2">
      <c r="A118" s="91">
        <v>2013</v>
      </c>
      <c r="B118" s="89"/>
      <c r="C118" s="90">
        <v>7.24</v>
      </c>
    </row>
    <row r="119" spans="1:3" x14ac:dyDescent="0.2">
      <c r="A119" s="91">
        <v>2014</v>
      </c>
      <c r="B119" s="89"/>
      <c r="C119" s="89"/>
    </row>
    <row r="120" spans="1:3" x14ac:dyDescent="0.2">
      <c r="A120" s="91">
        <v>2015</v>
      </c>
      <c r="B120" s="89"/>
      <c r="C120" s="89"/>
    </row>
  </sheetData>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A2" sqref="A2"/>
    </sheetView>
  </sheetViews>
  <sheetFormatPr baseColWidth="10" defaultRowHeight="16" x14ac:dyDescent="0.2"/>
  <sheetData>
    <row r="1" spans="1:1" x14ac:dyDescent="0.2">
      <c r="A1" t="s">
        <v>430</v>
      </c>
    </row>
  </sheetData>
  <pageMargins left="0.75" right="0.75" top="1" bottom="1" header="0.5" footer="0.5"/>
  <pageSetup paperSize="9" orientation="portrait" horizontalDpi="4294967292" verticalDpi="4294967292"/>
  <drawing r:id="rId1"/>
  <legacyDrawing r:id="rId2"/>
  <oleObjects>
    <mc:AlternateContent xmlns:mc="http://schemas.openxmlformats.org/markup-compatibility/2006">
      <mc:Choice Requires="x14">
        <oleObject progId="Word.Document.12" shapeId="63489" r:id="rId3">
          <objectPr defaultSize="0" autoPict="0" r:id="rId4">
            <anchor moveWithCells="1">
              <from>
                <xdr:col>0</xdr:col>
                <xdr:colOff>444500</xdr:colOff>
                <xdr:row>1</xdr:row>
                <xdr:rowOff>101600</xdr:rowOff>
              </from>
              <to>
                <xdr:col>10</xdr:col>
                <xdr:colOff>330200</xdr:colOff>
                <xdr:row>53</xdr:row>
                <xdr:rowOff>25400</xdr:rowOff>
              </to>
            </anchor>
          </objectPr>
        </oleObject>
      </mc:Choice>
      <mc:Fallback>
        <oleObject progId="Word.Document.12" shapeId="63489" r:id="rId3"/>
      </mc:Fallback>
    </mc:AlternateContent>
  </oleObjec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H43" sqref="H43"/>
    </sheetView>
  </sheetViews>
  <sheetFormatPr baseColWidth="10" defaultRowHeight="16" x14ac:dyDescent="0.2"/>
  <sheetData>
    <row r="1" spans="1:1" x14ac:dyDescent="0.2">
      <c r="A1" s="81" t="s">
        <v>431</v>
      </c>
    </row>
  </sheetData>
  <pageMargins left="0.75" right="0.75" top="1" bottom="1" header="0.5" footer="0.5"/>
  <pageSetup paperSize="9" orientation="portrait" horizontalDpi="4294967292" verticalDpi="4294967292"/>
  <drawing r:id="rId1"/>
  <legacyDrawing r:id="rId2"/>
  <oleObjects>
    <mc:AlternateContent xmlns:mc="http://schemas.openxmlformats.org/markup-compatibility/2006">
      <mc:Choice Requires="x14">
        <oleObject progId="Word.Document.12" shapeId="64513" r:id="rId3">
          <objectPr defaultSize="0" autoPict="0" r:id="rId4">
            <anchor moveWithCells="1">
              <from>
                <xdr:col>1</xdr:col>
                <xdr:colOff>165100</xdr:colOff>
                <xdr:row>2</xdr:row>
                <xdr:rowOff>101600</xdr:rowOff>
              </from>
              <to>
                <xdr:col>10</xdr:col>
                <xdr:colOff>50800</xdr:colOff>
                <xdr:row>38</xdr:row>
                <xdr:rowOff>0</xdr:rowOff>
              </to>
            </anchor>
          </objectPr>
        </oleObject>
      </mc:Choice>
      <mc:Fallback>
        <oleObject progId="Word.Document.12" shapeId="64513" r:id="rId3"/>
      </mc:Fallback>
    </mc:AlternateContent>
  </oleObjec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0"/>
  <sheetViews>
    <sheetView workbookViewId="0">
      <selection activeCell="D1" sqref="D1"/>
    </sheetView>
  </sheetViews>
  <sheetFormatPr baseColWidth="10" defaultRowHeight="16" x14ac:dyDescent="0.2"/>
  <sheetData>
    <row r="1" spans="1:6" x14ac:dyDescent="0.2">
      <c r="A1" s="89" t="s">
        <v>228</v>
      </c>
      <c r="B1" s="91" t="s">
        <v>190</v>
      </c>
      <c r="C1" s="91" t="s">
        <v>167</v>
      </c>
      <c r="D1" t="s">
        <v>227</v>
      </c>
      <c r="F1" s="28" t="s">
        <v>432</v>
      </c>
    </row>
    <row r="2" spans="1:6" x14ac:dyDescent="0.2">
      <c r="A2" s="91" t="s">
        <v>229</v>
      </c>
      <c r="B2" s="91" t="s">
        <v>159</v>
      </c>
      <c r="C2" s="91" t="s">
        <v>159</v>
      </c>
    </row>
    <row r="3" spans="1:6" x14ac:dyDescent="0.2">
      <c r="A3" s="91" t="s">
        <v>226</v>
      </c>
      <c r="B3" s="91" t="s">
        <v>219</v>
      </c>
      <c r="C3" s="91" t="s">
        <v>176</v>
      </c>
      <c r="D3" s="91" t="s">
        <v>227</v>
      </c>
      <c r="E3" s="91" t="s">
        <v>227</v>
      </c>
    </row>
    <row r="4" spans="1:6" x14ac:dyDescent="0.2">
      <c r="A4" s="91"/>
      <c r="B4" s="91" t="s">
        <v>178</v>
      </c>
      <c r="C4" s="91" t="s">
        <v>183</v>
      </c>
    </row>
    <row r="5" spans="1:6" x14ac:dyDescent="0.2">
      <c r="A5" s="91">
        <v>1900</v>
      </c>
      <c r="B5" s="90">
        <v>18.63</v>
      </c>
      <c r="C5" s="90">
        <v>16.25</v>
      </c>
    </row>
    <row r="6" spans="1:6" x14ac:dyDescent="0.2">
      <c r="A6" s="91">
        <v>1901</v>
      </c>
      <c r="B6" s="90">
        <v>18.29</v>
      </c>
      <c r="C6" s="90">
        <v>16.93</v>
      </c>
    </row>
    <row r="7" spans="1:6" x14ac:dyDescent="0.2">
      <c r="A7" s="91">
        <v>1902</v>
      </c>
      <c r="B7" s="90">
        <v>17.78</v>
      </c>
      <c r="C7" s="90">
        <v>17.989999999999998</v>
      </c>
    </row>
    <row r="8" spans="1:6" x14ac:dyDescent="0.2">
      <c r="A8" s="91">
        <v>1903</v>
      </c>
      <c r="B8" s="90">
        <v>17.63</v>
      </c>
      <c r="C8" s="90">
        <v>17.55</v>
      </c>
    </row>
    <row r="9" spans="1:6" x14ac:dyDescent="0.2">
      <c r="A9" s="91">
        <v>1904</v>
      </c>
      <c r="B9" s="90">
        <v>17.809999999999999</v>
      </c>
      <c r="C9" s="90">
        <v>16.579999999999998</v>
      </c>
    </row>
    <row r="10" spans="1:6" x14ac:dyDescent="0.2">
      <c r="A10" s="91">
        <v>1905</v>
      </c>
      <c r="B10" s="90">
        <v>18.22</v>
      </c>
      <c r="C10" s="90">
        <v>18.07</v>
      </c>
    </row>
    <row r="11" spans="1:6" x14ac:dyDescent="0.2">
      <c r="A11" s="91">
        <v>1906</v>
      </c>
      <c r="B11" s="90">
        <v>18.14</v>
      </c>
      <c r="C11" s="90">
        <v>18.11</v>
      </c>
    </row>
    <row r="12" spans="1:6" x14ac:dyDescent="0.2">
      <c r="A12" s="91">
        <v>1907</v>
      </c>
      <c r="B12" s="90">
        <v>17.96</v>
      </c>
      <c r="C12" s="90">
        <v>18.25</v>
      </c>
    </row>
    <row r="13" spans="1:6" x14ac:dyDescent="0.2">
      <c r="A13" s="91">
        <v>1908</v>
      </c>
      <c r="B13" s="90">
        <v>17.36</v>
      </c>
      <c r="C13" s="90">
        <v>18.93</v>
      </c>
    </row>
    <row r="14" spans="1:6" x14ac:dyDescent="0.2">
      <c r="A14" s="91">
        <v>1909</v>
      </c>
      <c r="B14" s="90">
        <v>17.149999999999999</v>
      </c>
      <c r="C14" s="90">
        <v>18.739999999999998</v>
      </c>
    </row>
    <row r="15" spans="1:6" x14ac:dyDescent="0.2">
      <c r="A15" s="91">
        <v>1910</v>
      </c>
      <c r="B15" s="90">
        <v>17.239999999999998</v>
      </c>
      <c r="C15" s="90">
        <v>18.88</v>
      </c>
    </row>
    <row r="16" spans="1:6" x14ac:dyDescent="0.2">
      <c r="A16" s="91">
        <v>1911</v>
      </c>
      <c r="B16" s="90">
        <v>17.48</v>
      </c>
      <c r="C16" s="90">
        <v>17.989999999999998</v>
      </c>
    </row>
    <row r="17" spans="1:3" x14ac:dyDescent="0.2">
      <c r="A17" s="91">
        <v>1912</v>
      </c>
      <c r="B17" s="90">
        <v>17.52</v>
      </c>
      <c r="C17" s="90">
        <v>17.91</v>
      </c>
    </row>
    <row r="18" spans="1:3" x14ac:dyDescent="0.2">
      <c r="A18" s="91">
        <v>1913</v>
      </c>
      <c r="B18" s="90">
        <v>17.77</v>
      </c>
      <c r="C18" s="90">
        <v>17.45</v>
      </c>
    </row>
    <row r="19" spans="1:3" x14ac:dyDescent="0.2">
      <c r="A19" s="91">
        <v>1914</v>
      </c>
      <c r="B19" s="90">
        <v>17.78</v>
      </c>
      <c r="C19" s="90">
        <v>18.55</v>
      </c>
    </row>
    <row r="20" spans="1:3" x14ac:dyDescent="0.2">
      <c r="A20" s="91">
        <v>1915</v>
      </c>
      <c r="B20" s="90">
        <v>19.53</v>
      </c>
      <c r="C20" s="90">
        <v>19.600000000000001</v>
      </c>
    </row>
    <row r="21" spans="1:3" x14ac:dyDescent="0.2">
      <c r="A21" s="91">
        <v>1916</v>
      </c>
      <c r="B21" s="90">
        <v>21.32</v>
      </c>
      <c r="C21" s="90">
        <v>19.52</v>
      </c>
    </row>
    <row r="22" spans="1:3" x14ac:dyDescent="0.2">
      <c r="A22" s="91">
        <v>1917</v>
      </c>
      <c r="B22" s="90">
        <v>22.42</v>
      </c>
      <c r="C22" s="90">
        <v>18.68</v>
      </c>
    </row>
    <row r="23" spans="1:3" x14ac:dyDescent="0.2">
      <c r="A23" s="91">
        <v>1918</v>
      </c>
      <c r="B23" s="90">
        <v>22.2</v>
      </c>
      <c r="C23" s="90">
        <v>16.62</v>
      </c>
    </row>
    <row r="24" spans="1:3" x14ac:dyDescent="0.2">
      <c r="A24" s="91">
        <v>1919</v>
      </c>
      <c r="B24" s="90">
        <v>19.47</v>
      </c>
      <c r="C24" s="90">
        <v>15.25</v>
      </c>
    </row>
    <row r="25" spans="1:3" x14ac:dyDescent="0.2">
      <c r="A25" s="91">
        <v>1920</v>
      </c>
      <c r="B25" s="90"/>
      <c r="C25" s="90">
        <v>17.09</v>
      </c>
    </row>
    <row r="26" spans="1:3" x14ac:dyDescent="0.2">
      <c r="A26" s="91">
        <v>1921</v>
      </c>
      <c r="B26" s="90"/>
      <c r="C26" s="90">
        <v>18.48</v>
      </c>
    </row>
    <row r="27" spans="1:3" x14ac:dyDescent="0.2">
      <c r="A27" s="91">
        <v>1922</v>
      </c>
      <c r="B27" s="90"/>
      <c r="C27" s="90">
        <v>19.55</v>
      </c>
    </row>
    <row r="28" spans="1:3" x14ac:dyDescent="0.2">
      <c r="A28" s="91">
        <v>1923</v>
      </c>
      <c r="B28" s="90"/>
      <c r="C28" s="90">
        <v>19.72</v>
      </c>
    </row>
    <row r="29" spans="1:3" x14ac:dyDescent="0.2">
      <c r="A29" s="91">
        <v>1924</v>
      </c>
      <c r="B29" s="90"/>
      <c r="C29" s="90">
        <v>19.72</v>
      </c>
    </row>
    <row r="30" spans="1:3" x14ac:dyDescent="0.2">
      <c r="A30" s="91">
        <v>1925</v>
      </c>
      <c r="B30" s="90">
        <v>11.3</v>
      </c>
      <c r="C30" s="90">
        <v>18.32</v>
      </c>
    </row>
    <row r="31" spans="1:3" x14ac:dyDescent="0.2">
      <c r="A31" s="91">
        <v>1926</v>
      </c>
      <c r="B31" s="90">
        <v>11.3</v>
      </c>
      <c r="C31" s="90">
        <v>18.55</v>
      </c>
    </row>
    <row r="32" spans="1:3" x14ac:dyDescent="0.2">
      <c r="A32" s="91">
        <v>1927</v>
      </c>
      <c r="B32" s="90">
        <v>11.5</v>
      </c>
      <c r="C32" s="90">
        <v>17.89</v>
      </c>
    </row>
    <row r="33" spans="1:3" x14ac:dyDescent="0.2">
      <c r="A33" s="91">
        <v>1928</v>
      </c>
      <c r="B33" s="90">
        <v>11.2</v>
      </c>
      <c r="C33" s="90">
        <v>18.510000000000002</v>
      </c>
    </row>
    <row r="34" spans="1:3" x14ac:dyDescent="0.2">
      <c r="A34" s="91">
        <v>1929</v>
      </c>
      <c r="B34" s="90">
        <v>11.1</v>
      </c>
      <c r="C34" s="90">
        <v>18.350000000000001</v>
      </c>
    </row>
    <row r="35" spans="1:3" x14ac:dyDescent="0.2">
      <c r="A35" s="91">
        <v>1930</v>
      </c>
      <c r="B35" s="90"/>
      <c r="C35" s="90">
        <v>16.78</v>
      </c>
    </row>
    <row r="36" spans="1:3" x14ac:dyDescent="0.2">
      <c r="A36" s="91">
        <v>1931</v>
      </c>
      <c r="B36" s="90"/>
      <c r="C36" s="90">
        <v>17.38</v>
      </c>
    </row>
    <row r="37" spans="1:3" x14ac:dyDescent="0.2">
      <c r="A37" s="91">
        <v>1932</v>
      </c>
      <c r="B37" s="90">
        <v>11.4</v>
      </c>
      <c r="C37" s="90">
        <v>17.559999999999999</v>
      </c>
    </row>
    <row r="38" spans="1:3" x14ac:dyDescent="0.2">
      <c r="A38" s="91">
        <v>1933</v>
      </c>
      <c r="B38" s="90">
        <v>10.9</v>
      </c>
      <c r="C38" s="90">
        <v>18.28</v>
      </c>
    </row>
    <row r="39" spans="1:3" x14ac:dyDescent="0.2">
      <c r="A39" s="91">
        <v>1934</v>
      </c>
      <c r="B39" s="90">
        <v>11.3</v>
      </c>
      <c r="C39" s="90">
        <v>18.96</v>
      </c>
    </row>
    <row r="40" spans="1:3" x14ac:dyDescent="0.2">
      <c r="A40" s="91">
        <v>1935</v>
      </c>
      <c r="B40" s="90">
        <v>12</v>
      </c>
      <c r="C40" s="90">
        <v>18.739999999999998</v>
      </c>
    </row>
    <row r="41" spans="1:3" x14ac:dyDescent="0.2">
      <c r="A41" s="91">
        <v>1936</v>
      </c>
      <c r="B41" s="90">
        <v>13.7</v>
      </c>
      <c r="C41" s="90">
        <v>18.68</v>
      </c>
    </row>
    <row r="42" spans="1:3" x14ac:dyDescent="0.2">
      <c r="A42" s="91">
        <v>1937</v>
      </c>
      <c r="B42" s="90">
        <v>15</v>
      </c>
      <c r="C42" s="90">
        <v>19.260000000000002</v>
      </c>
    </row>
    <row r="43" spans="1:3" x14ac:dyDescent="0.2">
      <c r="A43" s="91">
        <v>1938</v>
      </c>
      <c r="B43" s="90">
        <v>16.3</v>
      </c>
      <c r="C43" s="90">
        <v>19.920000000000002</v>
      </c>
    </row>
    <row r="44" spans="1:3" x14ac:dyDescent="0.2">
      <c r="A44" s="91">
        <v>1939</v>
      </c>
      <c r="B44" s="90"/>
      <c r="C44" s="90">
        <v>17.95</v>
      </c>
    </row>
    <row r="45" spans="1:3" x14ac:dyDescent="0.2">
      <c r="A45" s="91">
        <v>1940</v>
      </c>
      <c r="B45" s="90"/>
      <c r="C45" s="90">
        <v>16.45</v>
      </c>
    </row>
    <row r="46" spans="1:3" x14ac:dyDescent="0.2">
      <c r="A46" s="91">
        <v>1941</v>
      </c>
      <c r="B46" s="90"/>
      <c r="C46" s="90">
        <v>16.670000000000002</v>
      </c>
    </row>
    <row r="47" spans="1:3" x14ac:dyDescent="0.2">
      <c r="A47" s="91">
        <v>1942</v>
      </c>
      <c r="B47" s="90"/>
      <c r="C47" s="90">
        <v>15.11</v>
      </c>
    </row>
    <row r="48" spans="1:3" x14ac:dyDescent="0.2">
      <c r="A48" s="91">
        <v>1943</v>
      </c>
      <c r="B48" s="90"/>
      <c r="C48" s="90">
        <v>13.62</v>
      </c>
    </row>
    <row r="49" spans="1:5" x14ac:dyDescent="0.2">
      <c r="A49" s="91">
        <v>1944</v>
      </c>
      <c r="B49" s="90"/>
      <c r="C49" s="90">
        <v>10.74</v>
      </c>
    </row>
    <row r="50" spans="1:5" x14ac:dyDescent="0.2">
      <c r="A50" s="91">
        <v>1945</v>
      </c>
      <c r="B50" s="90"/>
      <c r="C50" s="90">
        <v>6.43</v>
      </c>
    </row>
    <row r="51" spans="1:5" x14ac:dyDescent="0.2">
      <c r="A51" s="91">
        <v>1946</v>
      </c>
      <c r="B51" s="90"/>
      <c r="C51" s="90"/>
    </row>
    <row r="52" spans="1:5" x14ac:dyDescent="0.2">
      <c r="A52" s="91">
        <v>1947</v>
      </c>
      <c r="B52" s="90"/>
      <c r="C52" s="90">
        <v>7.36</v>
      </c>
    </row>
    <row r="53" spans="1:5" x14ac:dyDescent="0.2">
      <c r="A53" s="91">
        <v>1948</v>
      </c>
      <c r="B53" s="90"/>
      <c r="C53" s="90">
        <v>7.79</v>
      </c>
    </row>
    <row r="54" spans="1:5" x14ac:dyDescent="0.2">
      <c r="A54" s="91">
        <v>1949</v>
      </c>
      <c r="B54" s="90"/>
      <c r="C54" s="90">
        <v>7.89</v>
      </c>
    </row>
    <row r="55" spans="1:5" x14ac:dyDescent="0.2">
      <c r="A55" s="91">
        <v>1950</v>
      </c>
      <c r="B55" s="90">
        <v>11.6</v>
      </c>
      <c r="C55" s="90">
        <v>7.69</v>
      </c>
    </row>
    <row r="56" spans="1:5" x14ac:dyDescent="0.2">
      <c r="A56" s="91">
        <v>1951</v>
      </c>
      <c r="B56" s="90"/>
      <c r="C56" s="90">
        <v>7.28</v>
      </c>
    </row>
    <row r="57" spans="1:5" x14ac:dyDescent="0.2">
      <c r="A57" s="91">
        <v>1952</v>
      </c>
      <c r="B57" s="90"/>
      <c r="C57" s="90">
        <v>7.85</v>
      </c>
    </row>
    <row r="58" spans="1:5" x14ac:dyDescent="0.2">
      <c r="A58" s="91">
        <v>1953</v>
      </c>
      <c r="B58" s="90"/>
      <c r="C58" s="90">
        <v>7.46</v>
      </c>
    </row>
    <row r="59" spans="1:5" x14ac:dyDescent="0.2">
      <c r="A59" s="91">
        <v>1954</v>
      </c>
      <c r="B59" s="90"/>
      <c r="C59" s="90">
        <v>7.2</v>
      </c>
    </row>
    <row r="60" spans="1:5" x14ac:dyDescent="0.2">
      <c r="A60" s="91">
        <v>1955</v>
      </c>
      <c r="B60" s="90"/>
      <c r="C60" s="90">
        <v>6.91</v>
      </c>
    </row>
    <row r="61" spans="1:5" x14ac:dyDescent="0.2">
      <c r="A61" s="91">
        <v>1956</v>
      </c>
      <c r="B61" s="90"/>
      <c r="C61" s="90">
        <v>7.37</v>
      </c>
      <c r="E61" t="s">
        <v>249</v>
      </c>
    </row>
    <row r="62" spans="1:5" x14ac:dyDescent="0.2">
      <c r="A62" s="91">
        <v>1957</v>
      </c>
      <c r="B62" s="90">
        <v>11</v>
      </c>
      <c r="C62" s="90">
        <v>7.68</v>
      </c>
    </row>
    <row r="63" spans="1:5" x14ac:dyDescent="0.2">
      <c r="A63" s="91">
        <v>1958</v>
      </c>
      <c r="B63" s="90"/>
      <c r="C63" s="90">
        <v>7.74</v>
      </c>
    </row>
    <row r="64" spans="1:5" x14ac:dyDescent="0.2">
      <c r="A64" s="91">
        <v>1959</v>
      </c>
      <c r="B64" s="90"/>
      <c r="C64" s="90">
        <v>7.97</v>
      </c>
    </row>
    <row r="65" spans="1:3" x14ac:dyDescent="0.2">
      <c r="A65" s="91">
        <v>1960</v>
      </c>
      <c r="B65" s="90"/>
      <c r="C65" s="90">
        <v>8.17</v>
      </c>
    </row>
    <row r="66" spans="1:3" x14ac:dyDescent="0.2">
      <c r="A66" s="91">
        <v>1961</v>
      </c>
      <c r="B66" s="90">
        <v>12.2</v>
      </c>
      <c r="C66" s="90">
        <v>8.44</v>
      </c>
    </row>
    <row r="67" spans="1:3" x14ac:dyDescent="0.2">
      <c r="A67" s="91">
        <v>1962</v>
      </c>
      <c r="B67" s="90"/>
      <c r="C67" s="90">
        <v>8.68</v>
      </c>
    </row>
    <row r="68" spans="1:3" x14ac:dyDescent="0.2">
      <c r="A68" s="91">
        <v>1963</v>
      </c>
      <c r="B68" s="90"/>
      <c r="C68" s="90">
        <v>8.5</v>
      </c>
    </row>
    <row r="69" spans="1:3" x14ac:dyDescent="0.2">
      <c r="A69" s="91">
        <v>1964</v>
      </c>
      <c r="B69" s="90"/>
      <c r="C69" s="90">
        <v>8.33</v>
      </c>
    </row>
    <row r="70" spans="1:3" x14ac:dyDescent="0.2">
      <c r="A70" s="91">
        <v>1965</v>
      </c>
      <c r="B70" s="90">
        <v>12.2</v>
      </c>
      <c r="C70" s="90">
        <v>7.91</v>
      </c>
    </row>
    <row r="71" spans="1:3" x14ac:dyDescent="0.2">
      <c r="A71" s="91">
        <v>1966</v>
      </c>
      <c r="B71" s="90"/>
      <c r="C71" s="90">
        <v>7.62</v>
      </c>
    </row>
    <row r="72" spans="1:3" x14ac:dyDescent="0.2">
      <c r="A72" s="91">
        <v>1967</v>
      </c>
      <c r="B72" s="90"/>
      <c r="C72" s="90">
        <v>7.63</v>
      </c>
    </row>
    <row r="73" spans="1:3" x14ac:dyDescent="0.2">
      <c r="A73" s="91">
        <v>1968</v>
      </c>
      <c r="B73" s="90">
        <v>11.2</v>
      </c>
      <c r="C73" s="90">
        <v>7.56</v>
      </c>
    </row>
    <row r="74" spans="1:3" x14ac:dyDescent="0.2">
      <c r="A74" s="91">
        <v>1969</v>
      </c>
      <c r="B74" s="90"/>
      <c r="C74" s="90">
        <v>8.01</v>
      </c>
    </row>
    <row r="75" spans="1:3" x14ac:dyDescent="0.2">
      <c r="A75" s="91">
        <v>1970</v>
      </c>
      <c r="B75" s="90"/>
      <c r="C75" s="90">
        <v>8.19</v>
      </c>
    </row>
    <row r="76" spans="1:3" x14ac:dyDescent="0.2">
      <c r="A76" s="91">
        <v>1971</v>
      </c>
      <c r="B76" s="90">
        <v>11.3</v>
      </c>
      <c r="C76" s="90">
        <v>8.42</v>
      </c>
    </row>
    <row r="77" spans="1:3" x14ac:dyDescent="0.2">
      <c r="A77" s="91">
        <v>1972</v>
      </c>
      <c r="B77" s="90"/>
      <c r="C77" s="90">
        <v>8.1</v>
      </c>
    </row>
    <row r="78" spans="1:3" x14ac:dyDescent="0.2">
      <c r="A78" s="91">
        <v>1973</v>
      </c>
      <c r="B78" s="90"/>
      <c r="C78" s="90">
        <v>7.62</v>
      </c>
    </row>
    <row r="79" spans="1:3" x14ac:dyDescent="0.2">
      <c r="A79" s="91">
        <v>1974</v>
      </c>
      <c r="B79" s="90">
        <v>10.1</v>
      </c>
      <c r="C79" s="90">
        <v>7.2</v>
      </c>
    </row>
    <row r="80" spans="1:3" x14ac:dyDescent="0.2">
      <c r="A80" s="91">
        <v>1975</v>
      </c>
      <c r="B80" s="90"/>
      <c r="C80" s="90">
        <v>7.08</v>
      </c>
    </row>
    <row r="81" spans="1:3" x14ac:dyDescent="0.2">
      <c r="A81" s="91">
        <v>1976</v>
      </c>
      <c r="B81" s="90"/>
      <c r="C81" s="90">
        <v>6.81</v>
      </c>
    </row>
    <row r="82" spans="1:3" x14ac:dyDescent="0.2">
      <c r="A82" s="91">
        <v>1977</v>
      </c>
      <c r="B82" s="90">
        <v>10.199999999999999</v>
      </c>
      <c r="C82" s="90">
        <v>6.77</v>
      </c>
    </row>
    <row r="83" spans="1:3" x14ac:dyDescent="0.2">
      <c r="A83" s="91">
        <v>1978</v>
      </c>
      <c r="B83" s="90"/>
      <c r="C83" s="90">
        <v>6.96</v>
      </c>
    </row>
    <row r="84" spans="1:3" x14ac:dyDescent="0.2">
      <c r="A84" s="91">
        <v>1979</v>
      </c>
      <c r="B84" s="90"/>
      <c r="C84" s="90">
        <v>7.25</v>
      </c>
    </row>
    <row r="85" spans="1:3" x14ac:dyDescent="0.2">
      <c r="A85" s="91">
        <v>1980</v>
      </c>
      <c r="B85" s="90">
        <v>10.43</v>
      </c>
      <c r="C85" s="90">
        <v>7.16</v>
      </c>
    </row>
    <row r="86" spans="1:3" x14ac:dyDescent="0.2">
      <c r="A86" s="91">
        <v>1981</v>
      </c>
      <c r="B86" s="90"/>
      <c r="C86" s="90">
        <v>7.11</v>
      </c>
    </row>
    <row r="87" spans="1:3" x14ac:dyDescent="0.2">
      <c r="A87" s="91">
        <v>1982</v>
      </c>
      <c r="B87" s="90"/>
      <c r="C87" s="90">
        <v>7.02</v>
      </c>
    </row>
    <row r="88" spans="1:3" x14ac:dyDescent="0.2">
      <c r="A88" s="91">
        <v>1983</v>
      </c>
      <c r="B88" s="90">
        <v>9.06</v>
      </c>
      <c r="C88" s="90">
        <v>6.94</v>
      </c>
    </row>
    <row r="89" spans="1:3" x14ac:dyDescent="0.2">
      <c r="A89" s="91">
        <v>1984</v>
      </c>
      <c r="B89" s="90"/>
      <c r="C89" s="90">
        <v>6.95</v>
      </c>
    </row>
    <row r="90" spans="1:3" x14ac:dyDescent="0.2">
      <c r="A90" s="91">
        <v>1985</v>
      </c>
      <c r="B90" s="90"/>
      <c r="C90" s="90">
        <v>7.03</v>
      </c>
    </row>
    <row r="91" spans="1:3" x14ac:dyDescent="0.2">
      <c r="A91" s="91">
        <v>1986</v>
      </c>
      <c r="B91" s="90">
        <v>9.64</v>
      </c>
      <c r="C91" s="90">
        <v>7.21</v>
      </c>
    </row>
    <row r="92" spans="1:3" x14ac:dyDescent="0.2">
      <c r="A92" s="91">
        <v>1987</v>
      </c>
      <c r="B92" s="90"/>
      <c r="C92" s="90">
        <v>7.66</v>
      </c>
    </row>
    <row r="93" spans="1:3" x14ac:dyDescent="0.2">
      <c r="A93" s="91">
        <v>1988</v>
      </c>
      <c r="B93" s="90"/>
      <c r="C93" s="90">
        <v>7.63</v>
      </c>
    </row>
    <row r="94" spans="1:3" x14ac:dyDescent="0.2">
      <c r="A94" s="91">
        <v>1989</v>
      </c>
      <c r="B94" s="90">
        <v>10.52</v>
      </c>
      <c r="C94" s="90">
        <v>7.9</v>
      </c>
    </row>
    <row r="95" spans="1:3" x14ac:dyDescent="0.2">
      <c r="A95" s="91">
        <v>1990</v>
      </c>
      <c r="B95" s="90"/>
      <c r="C95" s="90">
        <v>8.0500000000000007</v>
      </c>
    </row>
    <row r="96" spans="1:3" x14ac:dyDescent="0.2">
      <c r="A96" s="91">
        <v>1991</v>
      </c>
      <c r="B96" s="90"/>
      <c r="C96" s="90">
        <v>7.54</v>
      </c>
    </row>
    <row r="97" spans="1:3" x14ac:dyDescent="0.2">
      <c r="A97" s="91">
        <v>1992</v>
      </c>
      <c r="B97" s="90">
        <v>10.43</v>
      </c>
      <c r="C97" s="90">
        <v>7.12</v>
      </c>
    </row>
    <row r="98" spans="1:3" x14ac:dyDescent="0.2">
      <c r="A98" s="91">
        <v>1993</v>
      </c>
      <c r="B98" s="90"/>
      <c r="C98" s="90">
        <v>7.15</v>
      </c>
    </row>
    <row r="99" spans="1:3" x14ac:dyDescent="0.2">
      <c r="A99" s="91">
        <v>1994</v>
      </c>
      <c r="B99" s="90"/>
      <c r="C99" s="90">
        <v>7.07</v>
      </c>
    </row>
    <row r="100" spans="1:3" x14ac:dyDescent="0.2">
      <c r="A100" s="91">
        <v>1995</v>
      </c>
      <c r="B100" s="90">
        <v>8.84</v>
      </c>
      <c r="C100" s="90">
        <v>7.3</v>
      </c>
    </row>
    <row r="101" spans="1:3" x14ac:dyDescent="0.2">
      <c r="A101" s="91">
        <v>1996</v>
      </c>
      <c r="B101" s="90"/>
      <c r="C101" s="90">
        <v>7.36</v>
      </c>
    </row>
    <row r="102" spans="1:3" x14ac:dyDescent="0.2">
      <c r="A102" s="91">
        <v>1997</v>
      </c>
      <c r="B102" s="90"/>
      <c r="C102" s="90">
        <v>7.32</v>
      </c>
    </row>
    <row r="103" spans="1:3" x14ac:dyDescent="0.2">
      <c r="A103" s="91">
        <v>1998</v>
      </c>
      <c r="B103" s="90">
        <v>10.88</v>
      </c>
      <c r="C103" s="90">
        <v>7.59</v>
      </c>
    </row>
    <row r="104" spans="1:3" x14ac:dyDescent="0.2">
      <c r="A104" s="91">
        <v>1999</v>
      </c>
      <c r="B104" s="90"/>
      <c r="C104" s="90">
        <v>7.76</v>
      </c>
    </row>
    <row r="105" spans="1:3" x14ac:dyDescent="0.2">
      <c r="A105" s="91">
        <v>2000</v>
      </c>
      <c r="B105" s="90"/>
      <c r="C105" s="90">
        <v>8.2200000000000006</v>
      </c>
    </row>
    <row r="106" spans="1:3" x14ac:dyDescent="0.2">
      <c r="A106" s="91">
        <v>2001</v>
      </c>
      <c r="B106" s="90">
        <v>11.06</v>
      </c>
      <c r="C106" s="90">
        <v>8.61</v>
      </c>
    </row>
    <row r="107" spans="1:3" x14ac:dyDescent="0.2">
      <c r="A107" s="91">
        <v>2002</v>
      </c>
      <c r="B107" s="90">
        <v>10.38</v>
      </c>
      <c r="C107" s="90">
        <v>8.73</v>
      </c>
    </row>
    <row r="108" spans="1:3" x14ac:dyDescent="0.2">
      <c r="A108" s="91">
        <v>2003</v>
      </c>
      <c r="B108" s="90">
        <v>10.130000000000001</v>
      </c>
      <c r="C108" s="90">
        <v>8.92</v>
      </c>
    </row>
    <row r="109" spans="1:3" x14ac:dyDescent="0.2">
      <c r="A109" s="91">
        <v>2004</v>
      </c>
      <c r="B109" s="90">
        <v>10.61</v>
      </c>
      <c r="C109" s="90">
        <v>9.2899999999999991</v>
      </c>
    </row>
    <row r="110" spans="1:3" x14ac:dyDescent="0.2">
      <c r="A110" s="91">
        <v>2005</v>
      </c>
      <c r="B110" s="90">
        <v>11.85</v>
      </c>
      <c r="C110" s="90">
        <v>9.42</v>
      </c>
    </row>
    <row r="111" spans="1:3" x14ac:dyDescent="0.2">
      <c r="A111" s="91">
        <v>2006</v>
      </c>
      <c r="B111" s="90">
        <v>12.32</v>
      </c>
      <c r="C111" s="90">
        <v>9.6199999999999992</v>
      </c>
    </row>
    <row r="112" spans="1:3" x14ac:dyDescent="0.2">
      <c r="A112" s="91">
        <v>2007</v>
      </c>
      <c r="B112" s="90">
        <v>12.93</v>
      </c>
      <c r="C112" s="90">
        <v>9.64</v>
      </c>
    </row>
    <row r="113" spans="1:3" x14ac:dyDescent="0.2">
      <c r="A113" s="91">
        <v>2008</v>
      </c>
      <c r="B113" s="90">
        <v>13.89</v>
      </c>
      <c r="C113" s="90">
        <v>9.7100000000000009</v>
      </c>
    </row>
    <row r="114" spans="1:3" x14ac:dyDescent="0.2">
      <c r="A114" s="91">
        <v>2009</v>
      </c>
      <c r="B114" s="93">
        <v>13.13</v>
      </c>
      <c r="C114" s="90">
        <v>9.56</v>
      </c>
    </row>
    <row r="115" spans="1:3" x14ac:dyDescent="0.2">
      <c r="A115" s="91">
        <v>2010</v>
      </c>
      <c r="B115" s="93">
        <v>13.13</v>
      </c>
      <c r="C115" s="90">
        <v>9.51</v>
      </c>
    </row>
    <row r="116" spans="1:3" x14ac:dyDescent="0.2">
      <c r="A116" s="91">
        <v>2011</v>
      </c>
      <c r="B116" s="93"/>
      <c r="C116" s="89"/>
    </row>
    <row r="117" spans="1:3" x14ac:dyDescent="0.2">
      <c r="A117" s="91">
        <v>2012</v>
      </c>
      <c r="B117" s="93"/>
      <c r="C117" s="89"/>
    </row>
    <row r="118" spans="1:3" x14ac:dyDescent="0.2">
      <c r="A118" s="91">
        <v>2013</v>
      </c>
      <c r="B118" s="93"/>
      <c r="C118" s="89"/>
    </row>
    <row r="119" spans="1:3" x14ac:dyDescent="0.2">
      <c r="A119" s="91">
        <v>2014</v>
      </c>
      <c r="B119" s="93"/>
      <c r="C119" s="89"/>
    </row>
    <row r="120" spans="1:3" x14ac:dyDescent="0.2">
      <c r="A120" s="91">
        <v>2015</v>
      </c>
      <c r="B120" s="93"/>
      <c r="C120" s="89"/>
    </row>
  </sheetData>
  <pageMargins left="0.75" right="0.75" top="1" bottom="1" header="0.5" footer="0.5"/>
  <pageSetup paperSize="9" orientation="portrait" horizontalDpi="4294967292" verticalDpi="4294967292"/>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workbookViewId="0">
      <selection activeCell="A2" sqref="A2"/>
    </sheetView>
  </sheetViews>
  <sheetFormatPr baseColWidth="10" defaultRowHeight="16" x14ac:dyDescent="0.2"/>
  <sheetData>
    <row r="1" spans="1:4" x14ac:dyDescent="0.2">
      <c r="A1" s="81" t="s">
        <v>437</v>
      </c>
    </row>
    <row r="3" spans="1:4" ht="17" thickBot="1" x14ac:dyDescent="0.25">
      <c r="B3" s="117" t="s">
        <v>433</v>
      </c>
    </row>
    <row r="4" spans="1:4" ht="17" thickBot="1" x14ac:dyDescent="0.25">
      <c r="B4" s="120" t="s">
        <v>434</v>
      </c>
      <c r="C4" s="120" t="s">
        <v>0</v>
      </c>
      <c r="D4" s="121" t="s">
        <v>159</v>
      </c>
    </row>
    <row r="5" spans="1:4" ht="17" thickBot="1" x14ac:dyDescent="0.25">
      <c r="B5" s="122">
        <v>1</v>
      </c>
      <c r="C5" s="122" t="s">
        <v>19</v>
      </c>
      <c r="D5" s="123">
        <v>93</v>
      </c>
    </row>
    <row r="6" spans="1:4" ht="17" thickBot="1" x14ac:dyDescent="0.25">
      <c r="B6" s="122">
        <v>2</v>
      </c>
      <c r="C6" s="122" t="s">
        <v>20</v>
      </c>
      <c r="D6" s="123">
        <v>92</v>
      </c>
    </row>
    <row r="7" spans="1:4" ht="17" thickBot="1" x14ac:dyDescent="0.25">
      <c r="B7" s="122">
        <v>3</v>
      </c>
      <c r="C7" s="122" t="s">
        <v>23</v>
      </c>
      <c r="D7" s="123">
        <v>91</v>
      </c>
    </row>
    <row r="8" spans="1:4" ht="33" thickBot="1" x14ac:dyDescent="0.25">
      <c r="B8" s="122">
        <v>4</v>
      </c>
      <c r="C8" s="122" t="s">
        <v>290</v>
      </c>
      <c r="D8" s="123">
        <v>90</v>
      </c>
    </row>
    <row r="9" spans="1:4" ht="17" thickBot="1" x14ac:dyDescent="0.25">
      <c r="B9" s="122">
        <v>5</v>
      </c>
      <c r="C9" s="122" t="s">
        <v>2</v>
      </c>
      <c r="D9" s="123">
        <v>89</v>
      </c>
    </row>
    <row r="10" spans="1:4" ht="17" thickBot="1" x14ac:dyDescent="0.25">
      <c r="B10" s="122">
        <v>6</v>
      </c>
      <c r="C10" s="122" t="s">
        <v>205</v>
      </c>
      <c r="D10" s="123">
        <v>89</v>
      </c>
    </row>
    <row r="11" spans="1:4" ht="17" thickBot="1" x14ac:dyDescent="0.25">
      <c r="B11" s="122">
        <v>7</v>
      </c>
      <c r="C11" s="122" t="s">
        <v>15</v>
      </c>
      <c r="D11" s="123">
        <v>89</v>
      </c>
    </row>
    <row r="12" spans="1:4" ht="17" thickBot="1" x14ac:dyDescent="0.25">
      <c r="B12" s="122">
        <v>8</v>
      </c>
      <c r="C12" s="122" t="s">
        <v>289</v>
      </c>
      <c r="D12" s="123">
        <v>88</v>
      </c>
    </row>
    <row r="13" spans="1:4" ht="33" thickBot="1" x14ac:dyDescent="0.25">
      <c r="B13" s="122">
        <v>9</v>
      </c>
      <c r="C13" s="122" t="s">
        <v>4</v>
      </c>
      <c r="D13" s="123">
        <v>88</v>
      </c>
    </row>
    <row r="14" spans="1:4" ht="17" thickBot="1" x14ac:dyDescent="0.25">
      <c r="B14" s="122">
        <v>10</v>
      </c>
      <c r="C14" s="122" t="s">
        <v>328</v>
      </c>
      <c r="D14" s="123">
        <v>87</v>
      </c>
    </row>
    <row r="15" spans="1:4" ht="17" thickBot="1" x14ac:dyDescent="0.25">
      <c r="B15" s="122"/>
      <c r="C15" s="122"/>
      <c r="D15" s="123"/>
    </row>
    <row r="16" spans="1:4" ht="17" thickBot="1" x14ac:dyDescent="0.25">
      <c r="B16" s="122">
        <v>10</v>
      </c>
      <c r="C16" s="122" t="s">
        <v>141</v>
      </c>
      <c r="D16" s="123">
        <v>24</v>
      </c>
    </row>
    <row r="17" spans="2:4" ht="17" thickBot="1" x14ac:dyDescent="0.25">
      <c r="B17" s="122">
        <v>9</v>
      </c>
      <c r="C17" s="122" t="s">
        <v>389</v>
      </c>
      <c r="D17" s="123">
        <v>22</v>
      </c>
    </row>
    <row r="18" spans="2:4" ht="33" thickBot="1" x14ac:dyDescent="0.25">
      <c r="B18" s="122">
        <v>8</v>
      </c>
      <c r="C18" s="122" t="s">
        <v>142</v>
      </c>
      <c r="D18" s="123">
        <v>21</v>
      </c>
    </row>
    <row r="19" spans="2:4" ht="17" thickBot="1" x14ac:dyDescent="0.25">
      <c r="B19" s="122">
        <v>7</v>
      </c>
      <c r="C19" s="122" t="s">
        <v>435</v>
      </c>
      <c r="D19" s="123">
        <v>20</v>
      </c>
    </row>
    <row r="20" spans="2:4" ht="17" thickBot="1" x14ac:dyDescent="0.25">
      <c r="B20" s="122">
        <v>6</v>
      </c>
      <c r="C20" s="122" t="s">
        <v>387</v>
      </c>
      <c r="D20" s="123">
        <v>20</v>
      </c>
    </row>
    <row r="21" spans="2:4" ht="33" thickBot="1" x14ac:dyDescent="0.25">
      <c r="B21" s="122">
        <v>5</v>
      </c>
      <c r="C21" s="122" t="s">
        <v>131</v>
      </c>
      <c r="D21" s="123">
        <v>19</v>
      </c>
    </row>
    <row r="22" spans="2:4" ht="17" thickBot="1" x14ac:dyDescent="0.25">
      <c r="B22" s="122">
        <v>4</v>
      </c>
      <c r="C22" s="122" t="s">
        <v>129</v>
      </c>
      <c r="D22" s="123">
        <v>17</v>
      </c>
    </row>
    <row r="23" spans="2:4" ht="17" thickBot="1" x14ac:dyDescent="0.25">
      <c r="B23" s="122">
        <v>3</v>
      </c>
      <c r="C23" s="122" t="s">
        <v>322</v>
      </c>
      <c r="D23" s="123">
        <v>17</v>
      </c>
    </row>
    <row r="24" spans="2:4" ht="17" thickBot="1" x14ac:dyDescent="0.25">
      <c r="B24" s="122">
        <v>2</v>
      </c>
      <c r="C24" s="122" t="s">
        <v>138</v>
      </c>
      <c r="D24" s="123">
        <v>16</v>
      </c>
    </row>
    <row r="25" spans="2:4" ht="17" thickBot="1" x14ac:dyDescent="0.25">
      <c r="B25" s="122">
        <v>1</v>
      </c>
      <c r="C25" s="122" t="s">
        <v>384</v>
      </c>
      <c r="D25" s="123">
        <v>13</v>
      </c>
    </row>
    <row r="27" spans="2:4" x14ac:dyDescent="0.2">
      <c r="B27" s="124" t="s">
        <v>436</v>
      </c>
    </row>
  </sheetData>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1"/>
  <sheetViews>
    <sheetView workbookViewId="0">
      <selection activeCell="I1" sqref="I1"/>
    </sheetView>
  </sheetViews>
  <sheetFormatPr baseColWidth="10" defaultRowHeight="16" x14ac:dyDescent="0.2"/>
  <sheetData>
    <row r="1" spans="1:1" x14ac:dyDescent="0.2">
      <c r="A1" s="81" t="s">
        <v>438</v>
      </c>
    </row>
    <row r="31" spans="1:1" x14ac:dyDescent="0.2">
      <c r="A31" s="104" t="s">
        <v>439</v>
      </c>
    </row>
  </sheetData>
  <hyperlinks>
    <hyperlink ref="A31" r:id="rId1"/>
  </hyperlinks>
  <pageMargins left="0.75" right="0.75" top="1" bottom="1" header="0.5" footer="0.5"/>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0"/>
  <sheetViews>
    <sheetView workbookViewId="0">
      <selection activeCell="D1" sqref="D1"/>
    </sheetView>
  </sheetViews>
  <sheetFormatPr baseColWidth="10" defaultRowHeight="16" x14ac:dyDescent="0.2"/>
  <sheetData>
    <row r="1" spans="1:6" x14ac:dyDescent="0.2">
      <c r="A1" s="89" t="s">
        <v>228</v>
      </c>
      <c r="B1" s="90" t="s">
        <v>210</v>
      </c>
      <c r="C1" s="90" t="s">
        <v>191</v>
      </c>
      <c r="D1" t="s">
        <v>227</v>
      </c>
      <c r="F1" s="28" t="s">
        <v>440</v>
      </c>
    </row>
    <row r="2" spans="1:6" x14ac:dyDescent="0.2">
      <c r="A2" s="91" t="s">
        <v>229</v>
      </c>
      <c r="B2" s="90">
        <v>11</v>
      </c>
      <c r="C2" s="91">
        <v>14</v>
      </c>
    </row>
    <row r="3" spans="1:6" x14ac:dyDescent="0.2">
      <c r="A3" s="91" t="s">
        <v>226</v>
      </c>
      <c r="B3" s="90" t="s">
        <v>169</v>
      </c>
      <c r="C3" s="90" t="s">
        <v>174</v>
      </c>
      <c r="D3" s="93" t="s">
        <v>227</v>
      </c>
    </row>
    <row r="4" spans="1:6" x14ac:dyDescent="0.2">
      <c r="A4" s="91"/>
      <c r="B4" s="91" t="s">
        <v>11</v>
      </c>
      <c r="C4" s="91" t="s">
        <v>6</v>
      </c>
    </row>
    <row r="5" spans="1:6" x14ac:dyDescent="0.2">
      <c r="A5" s="91">
        <v>1900</v>
      </c>
      <c r="B5" s="92"/>
      <c r="C5" s="91"/>
    </row>
    <row r="6" spans="1:6" x14ac:dyDescent="0.2">
      <c r="A6" s="91">
        <v>1901</v>
      </c>
      <c r="B6" s="92"/>
      <c r="C6" s="91"/>
    </row>
    <row r="7" spans="1:6" x14ac:dyDescent="0.2">
      <c r="A7" s="91">
        <v>1902</v>
      </c>
      <c r="B7" s="92"/>
      <c r="C7" s="91"/>
    </row>
    <row r="8" spans="1:6" x14ac:dyDescent="0.2">
      <c r="A8" s="91">
        <v>1903</v>
      </c>
      <c r="B8" s="92"/>
      <c r="C8" s="91"/>
    </row>
    <row r="9" spans="1:6" x14ac:dyDescent="0.2">
      <c r="A9" s="91">
        <v>1904</v>
      </c>
      <c r="B9" s="92"/>
      <c r="C9" s="91"/>
    </row>
    <row r="10" spans="1:6" x14ac:dyDescent="0.2">
      <c r="A10" s="91">
        <v>1905</v>
      </c>
      <c r="B10" s="92"/>
      <c r="C10" s="91"/>
    </row>
    <row r="11" spans="1:6" x14ac:dyDescent="0.2">
      <c r="A11" s="91">
        <v>1906</v>
      </c>
      <c r="B11" s="92"/>
      <c r="C11" s="91"/>
    </row>
    <row r="12" spans="1:6" x14ac:dyDescent="0.2">
      <c r="A12" s="91">
        <v>1907</v>
      </c>
      <c r="B12" s="92"/>
      <c r="C12" s="91"/>
    </row>
    <row r="13" spans="1:6" x14ac:dyDescent="0.2">
      <c r="A13" s="91">
        <v>1908</v>
      </c>
      <c r="B13" s="92"/>
      <c r="C13" s="91"/>
    </row>
    <row r="14" spans="1:6" x14ac:dyDescent="0.2">
      <c r="A14" s="91">
        <v>1909</v>
      </c>
      <c r="B14" s="92"/>
      <c r="C14" s="91"/>
    </row>
    <row r="15" spans="1:6" x14ac:dyDescent="0.2">
      <c r="A15" s="91">
        <v>1910</v>
      </c>
      <c r="B15" s="92"/>
      <c r="C15" s="91"/>
    </row>
    <row r="16" spans="1:6" x14ac:dyDescent="0.2">
      <c r="A16" s="91">
        <v>1911</v>
      </c>
      <c r="B16" s="92"/>
      <c r="C16" s="91"/>
    </row>
    <row r="17" spans="1:3" x14ac:dyDescent="0.2">
      <c r="A17" s="91">
        <v>1912</v>
      </c>
      <c r="B17" s="92"/>
      <c r="C17" s="91"/>
    </row>
    <row r="18" spans="1:3" x14ac:dyDescent="0.2">
      <c r="A18" s="91">
        <v>1913</v>
      </c>
      <c r="B18" s="92"/>
      <c r="C18" s="91"/>
    </row>
    <row r="19" spans="1:3" x14ac:dyDescent="0.2">
      <c r="A19" s="91">
        <v>1914</v>
      </c>
      <c r="B19" s="92"/>
      <c r="C19" s="91"/>
    </row>
    <row r="20" spans="1:3" x14ac:dyDescent="0.2">
      <c r="A20" s="91">
        <v>1915</v>
      </c>
      <c r="B20" s="92"/>
      <c r="C20" s="91"/>
    </row>
    <row r="21" spans="1:3" x14ac:dyDescent="0.2">
      <c r="A21" s="91">
        <v>1916</v>
      </c>
      <c r="B21" s="92"/>
      <c r="C21" s="91"/>
    </row>
    <row r="22" spans="1:3" x14ac:dyDescent="0.2">
      <c r="A22" s="91">
        <v>1917</v>
      </c>
      <c r="B22" s="92"/>
      <c r="C22" s="91"/>
    </row>
    <row r="23" spans="1:3" x14ac:dyDescent="0.2">
      <c r="A23" s="91">
        <v>1918</v>
      </c>
      <c r="B23" s="92"/>
      <c r="C23" s="91"/>
    </row>
    <row r="24" spans="1:3" x14ac:dyDescent="0.2">
      <c r="A24" s="91">
        <v>1919</v>
      </c>
      <c r="B24" s="92"/>
      <c r="C24" s="91"/>
    </row>
    <row r="25" spans="1:3" x14ac:dyDescent="0.2">
      <c r="A25" s="91">
        <v>1920</v>
      </c>
      <c r="B25" s="92"/>
      <c r="C25" s="89"/>
    </row>
    <row r="26" spans="1:3" x14ac:dyDescent="0.2">
      <c r="A26" s="91">
        <v>1921</v>
      </c>
      <c r="B26" s="92"/>
      <c r="C26" s="89"/>
    </row>
    <row r="27" spans="1:3" x14ac:dyDescent="0.2">
      <c r="A27" s="91">
        <v>1922</v>
      </c>
      <c r="B27" s="92"/>
      <c r="C27" s="89"/>
    </row>
    <row r="28" spans="1:3" x14ac:dyDescent="0.2">
      <c r="A28" s="91">
        <v>1923</v>
      </c>
      <c r="B28" s="92"/>
      <c r="C28" s="89"/>
    </row>
    <row r="29" spans="1:3" x14ac:dyDescent="0.2">
      <c r="A29" s="91">
        <v>1924</v>
      </c>
      <c r="B29" s="92"/>
      <c r="C29" s="89"/>
    </row>
    <row r="30" spans="1:3" x14ac:dyDescent="0.2">
      <c r="A30" s="91">
        <v>1925</v>
      </c>
      <c r="B30" s="92"/>
      <c r="C30" s="89"/>
    </row>
    <row r="31" spans="1:3" x14ac:dyDescent="0.2">
      <c r="A31" s="91">
        <v>1926</v>
      </c>
      <c r="B31" s="92"/>
      <c r="C31" s="89"/>
    </row>
    <row r="32" spans="1:3" x14ac:dyDescent="0.2">
      <c r="A32" s="91">
        <v>1927</v>
      </c>
      <c r="B32" s="92"/>
      <c r="C32" s="89"/>
    </row>
    <row r="33" spans="1:3" x14ac:dyDescent="0.2">
      <c r="A33" s="91">
        <v>1928</v>
      </c>
      <c r="B33" s="92"/>
      <c r="C33" s="89"/>
    </row>
    <row r="34" spans="1:3" x14ac:dyDescent="0.2">
      <c r="A34" s="91">
        <v>1929</v>
      </c>
      <c r="B34" s="92"/>
      <c r="C34" s="89"/>
    </row>
    <row r="35" spans="1:3" x14ac:dyDescent="0.2">
      <c r="A35" s="91">
        <v>1930</v>
      </c>
      <c r="B35" s="92"/>
      <c r="C35" s="89"/>
    </row>
    <row r="36" spans="1:3" x14ac:dyDescent="0.2">
      <c r="A36" s="91">
        <v>1931</v>
      </c>
      <c r="B36" s="92"/>
      <c r="C36" s="89"/>
    </row>
    <row r="37" spans="1:3" x14ac:dyDescent="0.2">
      <c r="A37" s="91">
        <v>1932</v>
      </c>
      <c r="B37" s="92"/>
      <c r="C37" s="89"/>
    </row>
    <row r="38" spans="1:3" x14ac:dyDescent="0.2">
      <c r="A38" s="91">
        <v>1933</v>
      </c>
      <c r="B38" s="92"/>
      <c r="C38" s="89"/>
    </row>
    <row r="39" spans="1:3" x14ac:dyDescent="0.2">
      <c r="A39" s="91">
        <v>1934</v>
      </c>
      <c r="B39" s="92"/>
      <c r="C39" s="89"/>
    </row>
    <row r="40" spans="1:3" x14ac:dyDescent="0.2">
      <c r="A40" s="91">
        <v>1935</v>
      </c>
      <c r="B40" s="92"/>
      <c r="C40" s="89"/>
    </row>
    <row r="41" spans="1:3" x14ac:dyDescent="0.2">
      <c r="A41" s="91">
        <v>1936</v>
      </c>
      <c r="B41" s="92"/>
      <c r="C41" s="89"/>
    </row>
    <row r="42" spans="1:3" x14ac:dyDescent="0.2">
      <c r="A42" s="91">
        <v>1937</v>
      </c>
      <c r="B42" s="92"/>
      <c r="C42" s="89"/>
    </row>
    <row r="43" spans="1:3" x14ac:dyDescent="0.2">
      <c r="A43" s="91">
        <v>1938</v>
      </c>
      <c r="B43" s="92"/>
      <c r="C43" s="89"/>
    </row>
    <row r="44" spans="1:3" x14ac:dyDescent="0.2">
      <c r="A44" s="91">
        <v>1939</v>
      </c>
      <c r="B44" s="92"/>
      <c r="C44" s="89"/>
    </row>
    <row r="45" spans="1:3" x14ac:dyDescent="0.2">
      <c r="A45" s="91">
        <v>1940</v>
      </c>
      <c r="B45" s="92"/>
      <c r="C45" s="89"/>
    </row>
    <row r="46" spans="1:3" x14ac:dyDescent="0.2">
      <c r="A46" s="91">
        <v>1941</v>
      </c>
      <c r="B46" s="92"/>
      <c r="C46" s="89"/>
    </row>
    <row r="47" spans="1:3" x14ac:dyDescent="0.2">
      <c r="A47" s="91">
        <v>1942</v>
      </c>
      <c r="B47" s="92"/>
      <c r="C47" s="89"/>
    </row>
    <row r="48" spans="1:3" x14ac:dyDescent="0.2">
      <c r="A48" s="91">
        <v>1943</v>
      </c>
      <c r="B48" s="92"/>
      <c r="C48" s="89"/>
    </row>
    <row r="49" spans="1:3" x14ac:dyDescent="0.2">
      <c r="A49" s="91">
        <v>1944</v>
      </c>
      <c r="B49" s="92"/>
      <c r="C49" s="89"/>
    </row>
    <row r="50" spans="1:3" x14ac:dyDescent="0.2">
      <c r="A50" s="91">
        <v>1945</v>
      </c>
      <c r="B50" s="92"/>
      <c r="C50" s="89"/>
    </row>
    <row r="51" spans="1:3" x14ac:dyDescent="0.2">
      <c r="A51" s="91">
        <v>1946</v>
      </c>
      <c r="B51" s="92"/>
      <c r="C51" s="89"/>
    </row>
    <row r="52" spans="1:3" x14ac:dyDescent="0.2">
      <c r="A52" s="91">
        <v>1947</v>
      </c>
      <c r="B52" s="92"/>
      <c r="C52" s="89"/>
    </row>
    <row r="53" spans="1:3" x14ac:dyDescent="0.2">
      <c r="A53" s="91">
        <v>1948</v>
      </c>
      <c r="B53" s="92"/>
      <c r="C53" s="89"/>
    </row>
    <row r="54" spans="1:3" x14ac:dyDescent="0.2">
      <c r="A54" s="91">
        <v>1949</v>
      </c>
      <c r="B54" s="92"/>
      <c r="C54" s="89"/>
    </row>
    <row r="55" spans="1:3" x14ac:dyDescent="0.2">
      <c r="A55" s="91">
        <v>1950</v>
      </c>
      <c r="B55" s="92"/>
      <c r="C55" s="89"/>
    </row>
    <row r="56" spans="1:3" x14ac:dyDescent="0.2">
      <c r="A56" s="91">
        <v>1951</v>
      </c>
      <c r="B56" s="92"/>
      <c r="C56" s="89"/>
    </row>
    <row r="57" spans="1:3" x14ac:dyDescent="0.2">
      <c r="A57" s="91">
        <v>1952</v>
      </c>
      <c r="B57" s="92"/>
      <c r="C57" s="89"/>
    </row>
    <row r="58" spans="1:3" x14ac:dyDescent="0.2">
      <c r="A58" s="91">
        <v>1953</v>
      </c>
      <c r="B58" s="92"/>
      <c r="C58" s="89"/>
    </row>
    <row r="59" spans="1:3" x14ac:dyDescent="0.2">
      <c r="A59" s="91">
        <v>1954</v>
      </c>
      <c r="B59" s="92"/>
      <c r="C59" s="89"/>
    </row>
    <row r="60" spans="1:3" x14ac:dyDescent="0.2">
      <c r="A60" s="91">
        <v>1955</v>
      </c>
      <c r="B60" s="92"/>
      <c r="C60" s="89"/>
    </row>
    <row r="61" spans="1:3" x14ac:dyDescent="0.2">
      <c r="A61" s="91">
        <v>1956</v>
      </c>
      <c r="B61" s="92"/>
      <c r="C61" s="89"/>
    </row>
    <row r="62" spans="1:3" x14ac:dyDescent="0.2">
      <c r="A62" s="91">
        <v>1957</v>
      </c>
      <c r="B62" s="92"/>
      <c r="C62" s="89"/>
    </row>
    <row r="63" spans="1:3" x14ac:dyDescent="0.2">
      <c r="A63" s="91">
        <v>1958</v>
      </c>
      <c r="B63" s="92"/>
      <c r="C63" s="89"/>
    </row>
    <row r="64" spans="1:3" x14ac:dyDescent="0.2">
      <c r="A64" s="91">
        <v>1959</v>
      </c>
      <c r="B64" s="92"/>
      <c r="C64" s="89"/>
    </row>
    <row r="65" spans="1:5" x14ac:dyDescent="0.2">
      <c r="A65" s="91">
        <v>1960</v>
      </c>
      <c r="B65" s="92"/>
      <c r="C65" s="89"/>
    </row>
    <row r="66" spans="1:5" x14ac:dyDescent="0.2">
      <c r="A66" s="91">
        <v>1961</v>
      </c>
      <c r="B66" s="92"/>
      <c r="C66" s="89"/>
    </row>
    <row r="67" spans="1:5" x14ac:dyDescent="0.2">
      <c r="A67" s="91">
        <v>1962</v>
      </c>
      <c r="B67" s="92"/>
      <c r="C67" s="89"/>
    </row>
    <row r="68" spans="1:5" x14ac:dyDescent="0.2">
      <c r="A68" s="91">
        <v>1963</v>
      </c>
      <c r="B68" s="92"/>
      <c r="C68" s="89"/>
    </row>
    <row r="69" spans="1:5" x14ac:dyDescent="0.2">
      <c r="A69" s="91">
        <v>1964</v>
      </c>
      <c r="B69" s="92"/>
      <c r="C69" s="89"/>
    </row>
    <row r="70" spans="1:5" x14ac:dyDescent="0.2">
      <c r="A70" s="91">
        <v>1965</v>
      </c>
      <c r="B70" s="92"/>
      <c r="C70" s="89"/>
    </row>
    <row r="71" spans="1:5" x14ac:dyDescent="0.2">
      <c r="A71" s="91">
        <v>1966</v>
      </c>
      <c r="B71" s="92"/>
      <c r="C71" s="89"/>
    </row>
    <row r="72" spans="1:5" x14ac:dyDescent="0.2">
      <c r="A72" s="91">
        <v>1967</v>
      </c>
      <c r="B72" s="92"/>
      <c r="C72" s="89"/>
    </row>
    <row r="73" spans="1:5" x14ac:dyDescent="0.2">
      <c r="A73" s="91">
        <v>1968</v>
      </c>
      <c r="B73" s="92"/>
      <c r="C73" s="89"/>
    </row>
    <row r="74" spans="1:5" x14ac:dyDescent="0.2">
      <c r="A74" s="91">
        <v>1969</v>
      </c>
      <c r="B74" s="92"/>
      <c r="C74" s="89"/>
    </row>
    <row r="75" spans="1:5" x14ac:dyDescent="0.2">
      <c r="A75" s="91">
        <v>1970</v>
      </c>
      <c r="B75" s="92"/>
      <c r="C75" s="89"/>
    </row>
    <row r="76" spans="1:5" x14ac:dyDescent="0.2">
      <c r="A76" s="91">
        <v>1971</v>
      </c>
      <c r="B76" s="92"/>
      <c r="C76" s="89"/>
    </row>
    <row r="77" spans="1:5" x14ac:dyDescent="0.2">
      <c r="A77" s="91">
        <v>1972</v>
      </c>
      <c r="B77" s="92"/>
      <c r="C77" s="89"/>
    </row>
    <row r="78" spans="1:5" x14ac:dyDescent="0.2">
      <c r="A78" s="91">
        <v>1973</v>
      </c>
      <c r="B78" s="92"/>
      <c r="C78" s="89"/>
      <c r="E78" t="s">
        <v>242</v>
      </c>
    </row>
    <row r="79" spans="1:5" x14ac:dyDescent="0.2">
      <c r="A79" s="91">
        <v>1974</v>
      </c>
      <c r="B79" s="92"/>
      <c r="C79" s="89"/>
    </row>
    <row r="80" spans="1:5" x14ac:dyDescent="0.2">
      <c r="A80" s="91">
        <v>1975</v>
      </c>
      <c r="B80" s="92"/>
      <c r="C80" s="89"/>
    </row>
    <row r="81" spans="1:3" x14ac:dyDescent="0.2">
      <c r="A81" s="91">
        <v>1976</v>
      </c>
      <c r="B81" s="92">
        <v>7.89</v>
      </c>
      <c r="C81" s="89"/>
    </row>
    <row r="82" spans="1:3" x14ac:dyDescent="0.2">
      <c r="A82" s="91">
        <v>1977</v>
      </c>
      <c r="B82" s="92">
        <v>6.4</v>
      </c>
      <c r="C82" s="89"/>
    </row>
    <row r="83" spans="1:3" x14ac:dyDescent="0.2">
      <c r="A83" s="91">
        <v>1978</v>
      </c>
      <c r="B83" s="92">
        <v>5.77</v>
      </c>
      <c r="C83" s="89"/>
    </row>
    <row r="84" spans="1:3" x14ac:dyDescent="0.2">
      <c r="A84" s="91">
        <v>1979</v>
      </c>
      <c r="B84" s="92">
        <v>4.5199999999999996</v>
      </c>
      <c r="C84" s="89"/>
    </row>
    <row r="85" spans="1:3" x14ac:dyDescent="0.2">
      <c r="A85" s="91">
        <v>1980</v>
      </c>
      <c r="B85" s="92">
        <v>4.32</v>
      </c>
      <c r="C85" s="89"/>
    </row>
    <row r="86" spans="1:3" x14ac:dyDescent="0.2">
      <c r="A86" s="91">
        <v>1981</v>
      </c>
      <c r="B86" s="92">
        <v>3.97</v>
      </c>
      <c r="C86" s="90">
        <v>7.5</v>
      </c>
    </row>
    <row r="87" spans="1:3" x14ac:dyDescent="0.2">
      <c r="A87" s="91">
        <v>1982</v>
      </c>
      <c r="B87" s="92">
        <v>4.79</v>
      </c>
      <c r="C87" s="90">
        <v>7.75</v>
      </c>
    </row>
    <row r="88" spans="1:3" x14ac:dyDescent="0.2">
      <c r="A88" s="91">
        <v>1983</v>
      </c>
      <c r="B88" s="92"/>
      <c r="C88" s="90">
        <v>7.65</v>
      </c>
    </row>
    <row r="89" spans="1:3" x14ac:dyDescent="0.2">
      <c r="A89" s="91">
        <v>1984</v>
      </c>
      <c r="B89" s="92"/>
      <c r="C89" s="90">
        <v>7.61</v>
      </c>
    </row>
    <row r="90" spans="1:3" x14ac:dyDescent="0.2">
      <c r="A90" s="91">
        <v>1985</v>
      </c>
      <c r="B90" s="92"/>
      <c r="C90" s="90">
        <v>7.75</v>
      </c>
    </row>
    <row r="91" spans="1:3" x14ac:dyDescent="0.2">
      <c r="A91" s="91">
        <v>1986</v>
      </c>
      <c r="B91" s="92"/>
      <c r="C91" s="90">
        <v>8.2100000000000009</v>
      </c>
    </row>
    <row r="92" spans="1:3" x14ac:dyDescent="0.2">
      <c r="A92" s="91">
        <v>1987</v>
      </c>
      <c r="B92" s="92"/>
      <c r="C92" s="90">
        <v>8.4</v>
      </c>
    </row>
    <row r="93" spans="1:3" x14ac:dyDescent="0.2">
      <c r="A93" s="91">
        <v>1988</v>
      </c>
      <c r="B93" s="92"/>
      <c r="C93" s="90">
        <v>8.36</v>
      </c>
    </row>
    <row r="94" spans="1:3" x14ac:dyDescent="0.2">
      <c r="A94" s="91">
        <v>1989</v>
      </c>
      <c r="B94" s="92">
        <v>6.84</v>
      </c>
      <c r="C94" s="90">
        <v>8.4600000000000009</v>
      </c>
    </row>
    <row r="95" spans="1:3" x14ac:dyDescent="0.2">
      <c r="A95" s="91">
        <v>1990</v>
      </c>
      <c r="B95" s="92">
        <v>7.21</v>
      </c>
      <c r="C95" s="90">
        <v>8.3699999999999992</v>
      </c>
    </row>
    <row r="96" spans="1:3" x14ac:dyDescent="0.2">
      <c r="A96" s="91">
        <v>1991</v>
      </c>
      <c r="B96" s="92">
        <v>7.46</v>
      </c>
      <c r="C96" s="90">
        <v>8.08</v>
      </c>
    </row>
    <row r="97" spans="1:3" x14ac:dyDescent="0.2">
      <c r="A97" s="91">
        <v>1992</v>
      </c>
      <c r="B97" s="92">
        <v>7.58</v>
      </c>
      <c r="C97" s="90">
        <v>8.2100000000000009</v>
      </c>
    </row>
    <row r="98" spans="1:3" x14ac:dyDescent="0.2">
      <c r="A98" s="91">
        <v>1993</v>
      </c>
      <c r="B98" s="92">
        <v>8.06</v>
      </c>
      <c r="C98" s="90">
        <v>7.83</v>
      </c>
    </row>
    <row r="99" spans="1:3" x14ac:dyDescent="0.2">
      <c r="A99" s="91">
        <v>1994</v>
      </c>
      <c r="B99" s="92">
        <v>8.19</v>
      </c>
      <c r="C99" s="90">
        <v>7.89</v>
      </c>
    </row>
    <row r="100" spans="1:3" x14ac:dyDescent="0.2">
      <c r="A100" s="91">
        <v>1995</v>
      </c>
      <c r="B100" s="92">
        <v>8.41</v>
      </c>
      <c r="C100" s="90">
        <v>7.88</v>
      </c>
    </row>
    <row r="101" spans="1:3" x14ac:dyDescent="0.2">
      <c r="A101" s="91">
        <v>1996</v>
      </c>
      <c r="B101" s="92">
        <v>8.4499999999999993</v>
      </c>
      <c r="C101" s="90">
        <v>7.89</v>
      </c>
    </row>
    <row r="102" spans="1:3" x14ac:dyDescent="0.2">
      <c r="A102" s="91">
        <v>1997</v>
      </c>
      <c r="B102" s="92">
        <v>8.7799999999999994</v>
      </c>
      <c r="C102" s="90">
        <v>7.91</v>
      </c>
    </row>
    <row r="103" spans="1:3" x14ac:dyDescent="0.2">
      <c r="A103" s="91">
        <v>1998</v>
      </c>
      <c r="B103" s="92">
        <v>8.7799999999999994</v>
      </c>
      <c r="C103" s="90">
        <v>8.08</v>
      </c>
    </row>
    <row r="104" spans="1:3" x14ac:dyDescent="0.2">
      <c r="A104" s="91">
        <v>1999</v>
      </c>
      <c r="B104" s="92">
        <v>9.23</v>
      </c>
      <c r="C104" s="90">
        <v>8.51</v>
      </c>
    </row>
    <row r="105" spans="1:3" x14ac:dyDescent="0.2">
      <c r="A105" s="91">
        <v>2000</v>
      </c>
      <c r="B105" s="92">
        <v>9.09</v>
      </c>
      <c r="C105" s="90">
        <v>8.65</v>
      </c>
    </row>
    <row r="106" spans="1:3" x14ac:dyDescent="0.2">
      <c r="A106" s="91">
        <v>2001</v>
      </c>
      <c r="B106" s="92">
        <v>9.65</v>
      </c>
      <c r="C106" s="90">
        <v>8.6199999999999992</v>
      </c>
    </row>
    <row r="107" spans="1:3" x14ac:dyDescent="0.2">
      <c r="A107" s="91">
        <v>2002</v>
      </c>
      <c r="B107" s="92">
        <v>8.9700000000000006</v>
      </c>
      <c r="C107" s="90">
        <v>8.42</v>
      </c>
    </row>
    <row r="108" spans="1:3" x14ac:dyDescent="0.2">
      <c r="A108" s="91">
        <v>2003</v>
      </c>
      <c r="B108" s="92">
        <v>9.1300000000000008</v>
      </c>
      <c r="C108" s="90">
        <v>8.56</v>
      </c>
    </row>
    <row r="109" spans="1:3" x14ac:dyDescent="0.2">
      <c r="A109" s="91">
        <v>2004</v>
      </c>
      <c r="B109" s="92">
        <v>9.6199999999999992</v>
      </c>
      <c r="C109" s="90">
        <v>8.67</v>
      </c>
    </row>
    <row r="110" spans="1:3" x14ac:dyDescent="0.2">
      <c r="A110" s="91">
        <v>2005</v>
      </c>
      <c r="B110" s="92">
        <v>9.77</v>
      </c>
      <c r="C110" s="90">
        <v>8.8000000000000007</v>
      </c>
    </row>
    <row r="111" spans="1:3" x14ac:dyDescent="0.2">
      <c r="A111" s="91">
        <v>2006</v>
      </c>
      <c r="B111" s="90"/>
      <c r="C111" s="90">
        <v>9.14</v>
      </c>
    </row>
    <row r="112" spans="1:3" x14ac:dyDescent="0.2">
      <c r="A112" s="91">
        <v>2007</v>
      </c>
      <c r="B112" s="90"/>
      <c r="C112" s="90">
        <v>9.0299999999999994</v>
      </c>
    </row>
    <row r="113" spans="1:3" x14ac:dyDescent="0.2">
      <c r="A113" s="91">
        <v>2008</v>
      </c>
      <c r="B113" s="90"/>
      <c r="C113" s="90">
        <v>8.74</v>
      </c>
    </row>
    <row r="114" spans="1:3" x14ac:dyDescent="0.2">
      <c r="A114" s="91">
        <v>2009</v>
      </c>
      <c r="B114" s="90"/>
      <c r="C114" s="90">
        <v>8.52</v>
      </c>
    </row>
    <row r="115" spans="1:3" x14ac:dyDescent="0.2">
      <c r="A115" s="91">
        <v>2010</v>
      </c>
      <c r="B115" s="90"/>
      <c r="C115" s="90">
        <v>8.14</v>
      </c>
    </row>
    <row r="116" spans="1:3" x14ac:dyDescent="0.2">
      <c r="A116" s="91">
        <v>2011</v>
      </c>
      <c r="B116" s="90"/>
      <c r="C116" s="90">
        <v>8.5299999999999994</v>
      </c>
    </row>
    <row r="117" spans="1:3" x14ac:dyDescent="0.2">
      <c r="A117" s="91">
        <v>2012</v>
      </c>
      <c r="B117" s="90"/>
      <c r="C117" s="90">
        <v>8.1999999999999993</v>
      </c>
    </row>
    <row r="118" spans="1:3" x14ac:dyDescent="0.2">
      <c r="A118" s="91">
        <v>2013</v>
      </c>
      <c r="B118" s="93"/>
      <c r="C118" s="93"/>
    </row>
    <row r="119" spans="1:3" x14ac:dyDescent="0.2">
      <c r="A119" s="91">
        <v>2014</v>
      </c>
      <c r="B119" s="93"/>
      <c r="C119" s="93"/>
    </row>
    <row r="120" spans="1:3" x14ac:dyDescent="0.2">
      <c r="A120" s="91">
        <v>2015</v>
      </c>
      <c r="B120" s="93"/>
      <c r="C120" s="93"/>
    </row>
  </sheetData>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0"/>
  <sheetViews>
    <sheetView workbookViewId="0">
      <selection activeCell="P3" sqref="P3"/>
    </sheetView>
  </sheetViews>
  <sheetFormatPr baseColWidth="10" defaultRowHeight="16" x14ac:dyDescent="0.2"/>
  <cols>
    <col min="13" max="13" width="12" bestFit="1" customWidth="1"/>
  </cols>
  <sheetData>
    <row r="1" spans="1:16" x14ac:dyDescent="0.2">
      <c r="A1" s="89" t="s">
        <v>228</v>
      </c>
      <c r="B1" s="90" t="s">
        <v>171</v>
      </c>
      <c r="C1" s="90" t="s">
        <v>214</v>
      </c>
      <c r="D1" s="91" t="s">
        <v>164</v>
      </c>
      <c r="E1" s="91" t="s">
        <v>190</v>
      </c>
      <c r="F1" s="91" t="s">
        <v>160</v>
      </c>
      <c r="G1" s="90" t="s">
        <v>175</v>
      </c>
      <c r="H1" s="91" t="s">
        <v>161</v>
      </c>
      <c r="I1" s="91" t="s">
        <v>167</v>
      </c>
      <c r="J1" s="91" t="s">
        <v>172</v>
      </c>
      <c r="K1" s="91" t="s">
        <v>162</v>
      </c>
      <c r="L1" s="90" t="s">
        <v>173</v>
      </c>
      <c r="M1" s="91" t="s">
        <v>163</v>
      </c>
      <c r="P1" s="28" t="s">
        <v>231</v>
      </c>
    </row>
    <row r="2" spans="1:16" x14ac:dyDescent="0.2">
      <c r="A2" s="91" t="s">
        <v>229</v>
      </c>
      <c r="B2" s="90" t="s">
        <v>159</v>
      </c>
      <c r="C2" s="90" t="s">
        <v>159</v>
      </c>
      <c r="D2" s="91" t="s">
        <v>159</v>
      </c>
      <c r="E2" s="91" t="s">
        <v>159</v>
      </c>
      <c r="F2" s="91" t="s">
        <v>159</v>
      </c>
      <c r="G2" s="90" t="s">
        <v>159</v>
      </c>
      <c r="H2" s="91" t="s">
        <v>159</v>
      </c>
      <c r="I2" s="91" t="s">
        <v>159</v>
      </c>
      <c r="J2" s="91" t="s">
        <v>159</v>
      </c>
      <c r="K2" s="91" t="s">
        <v>159</v>
      </c>
      <c r="L2" s="90" t="s">
        <v>159</v>
      </c>
      <c r="M2" s="91" t="s">
        <v>159</v>
      </c>
    </row>
    <row r="3" spans="1:16" x14ac:dyDescent="0.2">
      <c r="A3" s="91" t="s">
        <v>226</v>
      </c>
      <c r="B3" s="90" t="s">
        <v>170</v>
      </c>
      <c r="C3" s="90" t="s">
        <v>218</v>
      </c>
      <c r="D3" s="91" t="s">
        <v>189</v>
      </c>
      <c r="E3" s="91" t="s">
        <v>219</v>
      </c>
      <c r="F3" s="91"/>
      <c r="G3" s="90" t="s">
        <v>220</v>
      </c>
      <c r="H3" s="91" t="s">
        <v>158</v>
      </c>
      <c r="I3" s="91" t="s">
        <v>176</v>
      </c>
      <c r="J3" s="91" t="s">
        <v>206</v>
      </c>
      <c r="K3" s="91" t="s">
        <v>221</v>
      </c>
      <c r="L3" s="90" t="s">
        <v>157</v>
      </c>
      <c r="M3" s="91" t="s">
        <v>168</v>
      </c>
      <c r="O3" s="91" t="s">
        <v>227</v>
      </c>
    </row>
    <row r="4" spans="1:16" x14ac:dyDescent="0.2">
      <c r="A4" s="91" t="s">
        <v>230</v>
      </c>
      <c r="B4" s="91" t="s">
        <v>188</v>
      </c>
      <c r="C4" s="91" t="s">
        <v>187</v>
      </c>
      <c r="D4" s="91" t="s">
        <v>182</v>
      </c>
      <c r="E4" s="91" t="s">
        <v>178</v>
      </c>
      <c r="F4" s="91" t="s">
        <v>177</v>
      </c>
      <c r="G4" s="91" t="s">
        <v>186</v>
      </c>
      <c r="H4" s="91" t="s">
        <v>179</v>
      </c>
      <c r="I4" s="91" t="s">
        <v>183</v>
      </c>
      <c r="J4" s="91" t="s">
        <v>184</v>
      </c>
      <c r="K4" s="91" t="s">
        <v>180</v>
      </c>
      <c r="L4" s="91" t="s">
        <v>185</v>
      </c>
      <c r="M4" s="91" t="s">
        <v>181</v>
      </c>
    </row>
    <row r="5" spans="1:16" x14ac:dyDescent="0.2">
      <c r="A5" s="91">
        <v>1900</v>
      </c>
      <c r="B5" s="90"/>
      <c r="C5" s="90"/>
      <c r="D5" s="91"/>
      <c r="E5" s="90">
        <v>18.63</v>
      </c>
      <c r="F5" s="91"/>
      <c r="G5" s="90"/>
      <c r="H5" s="91"/>
      <c r="I5" s="90">
        <v>16.25</v>
      </c>
      <c r="J5" s="90"/>
      <c r="K5" s="91"/>
      <c r="L5" s="90"/>
      <c r="M5" s="91"/>
    </row>
    <row r="6" spans="1:16" x14ac:dyDescent="0.2">
      <c r="A6" s="91">
        <v>1901</v>
      </c>
      <c r="B6" s="90"/>
      <c r="C6" s="90"/>
      <c r="D6" s="91"/>
      <c r="E6" s="90">
        <v>18.29</v>
      </c>
      <c r="F6" s="91"/>
      <c r="G6" s="90"/>
      <c r="H6" s="91"/>
      <c r="I6" s="90">
        <v>16.93</v>
      </c>
      <c r="J6" s="90"/>
      <c r="K6" s="91"/>
      <c r="L6" s="90"/>
      <c r="M6" s="91"/>
    </row>
    <row r="7" spans="1:16" x14ac:dyDescent="0.2">
      <c r="A7" s="91">
        <v>1902</v>
      </c>
      <c r="B7" s="90"/>
      <c r="C7" s="90"/>
      <c r="D7" s="91"/>
      <c r="E7" s="90">
        <v>17.78</v>
      </c>
      <c r="F7" s="91"/>
      <c r="G7" s="90"/>
      <c r="H7" s="91"/>
      <c r="I7" s="90">
        <v>17.989999999999998</v>
      </c>
      <c r="J7" s="90"/>
      <c r="K7" s="91"/>
      <c r="L7" s="90"/>
      <c r="M7" s="91"/>
    </row>
    <row r="8" spans="1:16" x14ac:dyDescent="0.2">
      <c r="A8" s="91">
        <v>1903</v>
      </c>
      <c r="B8" s="90"/>
      <c r="C8" s="90"/>
      <c r="D8" s="91"/>
      <c r="E8" s="90">
        <v>17.63</v>
      </c>
      <c r="F8" s="91"/>
      <c r="G8" s="90"/>
      <c r="H8" s="91"/>
      <c r="I8" s="90">
        <v>17.55</v>
      </c>
      <c r="J8" s="90"/>
      <c r="K8" s="91"/>
      <c r="L8" s="90">
        <v>26.99</v>
      </c>
      <c r="M8" s="91"/>
    </row>
    <row r="9" spans="1:16" x14ac:dyDescent="0.2">
      <c r="A9" s="91">
        <v>1904</v>
      </c>
      <c r="B9" s="90"/>
      <c r="C9" s="90"/>
      <c r="D9" s="91"/>
      <c r="E9" s="90">
        <v>17.809999999999999</v>
      </c>
      <c r="F9" s="91"/>
      <c r="G9" s="90"/>
      <c r="H9" s="91"/>
      <c r="I9" s="90">
        <v>16.579999999999998</v>
      </c>
      <c r="J9" s="90"/>
      <c r="K9" s="91"/>
      <c r="L9" s="90"/>
      <c r="M9" s="91"/>
    </row>
    <row r="10" spans="1:16" x14ac:dyDescent="0.2">
      <c r="A10" s="91">
        <v>1905</v>
      </c>
      <c r="B10" s="90"/>
      <c r="C10" s="90"/>
      <c r="D10" s="91"/>
      <c r="E10" s="90">
        <v>18.22</v>
      </c>
      <c r="F10" s="91"/>
      <c r="G10" s="90"/>
      <c r="H10" s="91"/>
      <c r="I10" s="90">
        <v>18.07</v>
      </c>
      <c r="J10" s="90"/>
      <c r="K10" s="91"/>
      <c r="L10" s="90"/>
      <c r="M10" s="91"/>
    </row>
    <row r="11" spans="1:16" x14ac:dyDescent="0.2">
      <c r="A11" s="91">
        <v>1906</v>
      </c>
      <c r="B11" s="90"/>
      <c r="C11" s="90"/>
      <c r="D11" s="91"/>
      <c r="E11" s="90">
        <v>18.14</v>
      </c>
      <c r="F11" s="91"/>
      <c r="G11" s="90"/>
      <c r="H11" s="91"/>
      <c r="I11" s="90">
        <v>18.11</v>
      </c>
      <c r="J11" s="90"/>
      <c r="K11" s="91"/>
      <c r="L11" s="90"/>
      <c r="M11" s="91"/>
    </row>
    <row r="12" spans="1:16" x14ac:dyDescent="0.2">
      <c r="A12" s="91">
        <v>1907</v>
      </c>
      <c r="B12" s="90"/>
      <c r="C12" s="90"/>
      <c r="D12" s="91"/>
      <c r="E12" s="90">
        <v>17.96</v>
      </c>
      <c r="F12" s="91"/>
      <c r="G12" s="90"/>
      <c r="H12" s="91"/>
      <c r="I12" s="90">
        <v>18.25</v>
      </c>
      <c r="J12" s="90"/>
      <c r="K12" s="91"/>
      <c r="L12" s="90">
        <v>21.46</v>
      </c>
      <c r="M12" s="91"/>
    </row>
    <row r="13" spans="1:16" x14ac:dyDescent="0.2">
      <c r="A13" s="91">
        <v>1908</v>
      </c>
      <c r="B13" s="90"/>
      <c r="C13" s="90"/>
      <c r="D13" s="91"/>
      <c r="E13" s="90">
        <v>17.36</v>
      </c>
      <c r="F13" s="91"/>
      <c r="G13" s="90"/>
      <c r="H13" s="91"/>
      <c r="I13" s="90">
        <v>18.93</v>
      </c>
      <c r="J13" s="90"/>
      <c r="K13" s="91"/>
      <c r="L13" s="90"/>
      <c r="M13" s="91"/>
    </row>
    <row r="14" spans="1:16" x14ac:dyDescent="0.2">
      <c r="A14" s="91">
        <v>1909</v>
      </c>
      <c r="B14" s="90"/>
      <c r="C14" s="90"/>
      <c r="D14" s="91"/>
      <c r="E14" s="90">
        <v>17.149999999999999</v>
      </c>
      <c r="F14" s="91"/>
      <c r="G14" s="90"/>
      <c r="H14" s="91"/>
      <c r="I14" s="90">
        <v>18.739999999999998</v>
      </c>
      <c r="J14" s="90"/>
      <c r="K14" s="91"/>
      <c r="L14" s="90"/>
      <c r="M14" s="91"/>
    </row>
    <row r="15" spans="1:16" x14ac:dyDescent="0.2">
      <c r="A15" s="91">
        <v>1910</v>
      </c>
      <c r="B15" s="90"/>
      <c r="C15" s="90"/>
      <c r="D15" s="91"/>
      <c r="E15" s="90">
        <v>17.239999999999998</v>
      </c>
      <c r="F15" s="91"/>
      <c r="G15" s="90"/>
      <c r="H15" s="91"/>
      <c r="I15" s="90">
        <v>18.88</v>
      </c>
      <c r="J15" s="90"/>
      <c r="K15" s="91"/>
      <c r="L15" s="90"/>
      <c r="M15" s="91"/>
    </row>
    <row r="16" spans="1:16" x14ac:dyDescent="0.2">
      <c r="A16" s="91">
        <v>1911</v>
      </c>
      <c r="B16" s="90"/>
      <c r="C16" s="90"/>
      <c r="D16" s="91"/>
      <c r="E16" s="90">
        <v>17.48</v>
      </c>
      <c r="F16" s="91"/>
      <c r="G16" s="90"/>
      <c r="H16" s="91"/>
      <c r="I16" s="90">
        <v>17.989999999999998</v>
      </c>
      <c r="J16" s="90"/>
      <c r="K16" s="91"/>
      <c r="L16" s="90">
        <v>19.57</v>
      </c>
      <c r="M16" s="91"/>
    </row>
    <row r="17" spans="1:13" x14ac:dyDescent="0.2">
      <c r="A17" s="91">
        <v>1912</v>
      </c>
      <c r="B17" s="90"/>
      <c r="C17" s="90"/>
      <c r="D17" s="91"/>
      <c r="E17" s="90">
        <v>17.52</v>
      </c>
      <c r="F17" s="91"/>
      <c r="G17" s="90"/>
      <c r="H17" s="91"/>
      <c r="I17" s="90">
        <v>17.91</v>
      </c>
      <c r="J17" s="90"/>
      <c r="K17" s="91"/>
      <c r="L17" s="90">
        <v>20.92</v>
      </c>
      <c r="M17" s="91"/>
    </row>
    <row r="18" spans="1:13" x14ac:dyDescent="0.2">
      <c r="A18" s="91">
        <v>1913</v>
      </c>
      <c r="B18" s="90">
        <v>17.96</v>
      </c>
      <c r="C18" s="90"/>
      <c r="D18" s="91"/>
      <c r="E18" s="90">
        <v>17.77</v>
      </c>
      <c r="F18" s="91"/>
      <c r="G18" s="90"/>
      <c r="H18" s="91"/>
      <c r="I18" s="90">
        <v>17.45</v>
      </c>
      <c r="J18" s="90"/>
      <c r="K18" s="91"/>
      <c r="L18" s="90"/>
      <c r="M18" s="91"/>
    </row>
    <row r="19" spans="1:13" x14ac:dyDescent="0.2">
      <c r="A19" s="91">
        <v>1914</v>
      </c>
      <c r="B19" s="90">
        <v>18.16</v>
      </c>
      <c r="C19" s="90"/>
      <c r="D19" s="91"/>
      <c r="E19" s="90">
        <v>17.78</v>
      </c>
      <c r="F19" s="91"/>
      <c r="G19" s="90"/>
      <c r="H19" s="91"/>
      <c r="I19" s="90">
        <v>18.55</v>
      </c>
      <c r="J19" s="90">
        <v>20.96</v>
      </c>
      <c r="K19" s="91"/>
      <c r="L19" s="90"/>
      <c r="M19" s="91"/>
    </row>
    <row r="20" spans="1:13" x14ac:dyDescent="0.2">
      <c r="A20" s="91">
        <v>1915</v>
      </c>
      <c r="B20" s="90">
        <v>17.579999999999998</v>
      </c>
      <c r="C20" s="90"/>
      <c r="D20" s="91"/>
      <c r="E20" s="90">
        <v>19.53</v>
      </c>
      <c r="F20" s="91"/>
      <c r="G20" s="90"/>
      <c r="H20" s="91"/>
      <c r="I20" s="90">
        <v>19.600000000000001</v>
      </c>
      <c r="J20" s="90">
        <v>25.58</v>
      </c>
      <c r="K20" s="91"/>
      <c r="L20" s="90"/>
      <c r="M20" s="91"/>
    </row>
    <row r="21" spans="1:13" x14ac:dyDescent="0.2">
      <c r="A21" s="91">
        <v>1916</v>
      </c>
      <c r="B21" s="90">
        <v>18.57</v>
      </c>
      <c r="C21" s="90"/>
      <c r="D21" s="91"/>
      <c r="E21" s="90">
        <v>21.32</v>
      </c>
      <c r="F21" s="91"/>
      <c r="G21" s="90"/>
      <c r="H21" s="91"/>
      <c r="I21" s="90">
        <v>19.52</v>
      </c>
      <c r="J21" s="90">
        <v>27.88</v>
      </c>
      <c r="K21" s="91"/>
      <c r="L21" s="90">
        <v>28.04</v>
      </c>
      <c r="M21" s="91"/>
    </row>
    <row r="22" spans="1:13" x14ac:dyDescent="0.2">
      <c r="A22" s="91">
        <v>1917</v>
      </c>
      <c r="B22" s="90">
        <v>17.600000000000001</v>
      </c>
      <c r="C22" s="90"/>
      <c r="D22" s="91"/>
      <c r="E22" s="90">
        <v>22.42</v>
      </c>
      <c r="F22" s="91"/>
      <c r="G22" s="90"/>
      <c r="H22" s="91"/>
      <c r="I22" s="90">
        <v>18.68</v>
      </c>
      <c r="J22" s="90">
        <v>26.51</v>
      </c>
      <c r="K22" s="91"/>
      <c r="L22" s="90"/>
      <c r="M22" s="91"/>
    </row>
    <row r="23" spans="1:13" x14ac:dyDescent="0.2">
      <c r="A23" s="91">
        <v>1918</v>
      </c>
      <c r="B23" s="90">
        <v>15.88</v>
      </c>
      <c r="C23" s="90">
        <v>19.239999999999998</v>
      </c>
      <c r="D23" s="91"/>
      <c r="E23" s="90">
        <v>22.2</v>
      </c>
      <c r="F23" s="91"/>
      <c r="G23" s="90"/>
      <c r="H23" s="91"/>
      <c r="I23" s="90">
        <v>16.62</v>
      </c>
      <c r="J23" s="90">
        <v>21.95</v>
      </c>
      <c r="K23" s="91"/>
      <c r="L23" s="90"/>
      <c r="M23" s="91"/>
    </row>
    <row r="24" spans="1:13" x14ac:dyDescent="0.2">
      <c r="A24" s="91">
        <v>1919</v>
      </c>
      <c r="B24" s="90">
        <v>15.87</v>
      </c>
      <c r="C24" s="90">
        <v>19.59</v>
      </c>
      <c r="D24" s="91"/>
      <c r="E24" s="90">
        <v>19.47</v>
      </c>
      <c r="F24" s="91"/>
      <c r="G24" s="90"/>
      <c r="H24" s="91"/>
      <c r="I24" s="90">
        <v>15.25</v>
      </c>
      <c r="J24" s="90">
        <v>23.74</v>
      </c>
      <c r="K24" s="91"/>
      <c r="L24" s="90">
        <v>16.329999999999998</v>
      </c>
      <c r="M24" s="91"/>
    </row>
    <row r="25" spans="1:13" x14ac:dyDescent="0.2">
      <c r="A25" s="91">
        <v>1920</v>
      </c>
      <c r="B25" s="90">
        <v>14.46</v>
      </c>
      <c r="C25" s="90"/>
      <c r="D25" s="90">
        <v>14.4</v>
      </c>
      <c r="E25" s="90"/>
      <c r="F25" s="89"/>
      <c r="G25" s="90"/>
      <c r="H25" s="91">
        <v>17.95</v>
      </c>
      <c r="I25" s="90">
        <v>17.09</v>
      </c>
      <c r="J25" s="90">
        <v>20.59</v>
      </c>
      <c r="K25" s="91">
        <v>15.27</v>
      </c>
      <c r="L25" s="90">
        <v>13.48</v>
      </c>
      <c r="M25" s="89"/>
    </row>
    <row r="26" spans="1:13" x14ac:dyDescent="0.2">
      <c r="A26" s="91">
        <v>1921</v>
      </c>
      <c r="B26" s="90">
        <v>15.47</v>
      </c>
      <c r="C26" s="90"/>
      <c r="D26" s="90">
        <v>17.600000000000001</v>
      </c>
      <c r="E26" s="90"/>
      <c r="F26" s="89"/>
      <c r="G26" s="90"/>
      <c r="H26" s="91">
        <v>17.32</v>
      </c>
      <c r="I26" s="90">
        <v>18.48</v>
      </c>
      <c r="J26" s="90">
        <v>18.29</v>
      </c>
      <c r="K26" s="91">
        <v>15.2</v>
      </c>
      <c r="L26" s="90"/>
      <c r="M26" s="89"/>
    </row>
    <row r="27" spans="1:13" x14ac:dyDescent="0.2">
      <c r="A27" s="91">
        <v>1922</v>
      </c>
      <c r="B27" s="90">
        <v>16.29</v>
      </c>
      <c r="C27" s="90"/>
      <c r="D27" s="90">
        <v>15.17</v>
      </c>
      <c r="E27" s="90"/>
      <c r="F27" s="90">
        <v>12.72</v>
      </c>
      <c r="G27" s="90"/>
      <c r="H27" s="91">
        <v>17.87</v>
      </c>
      <c r="I27" s="90">
        <v>19.55</v>
      </c>
      <c r="J27" s="90">
        <v>16.82</v>
      </c>
      <c r="K27" s="91">
        <v>14.85</v>
      </c>
      <c r="L27" s="90"/>
      <c r="M27" s="89"/>
    </row>
    <row r="28" spans="1:13" x14ac:dyDescent="0.2">
      <c r="A28" s="91">
        <v>1923</v>
      </c>
      <c r="B28" s="90">
        <v>14.99</v>
      </c>
      <c r="C28" s="90"/>
      <c r="D28" s="90">
        <v>14.38</v>
      </c>
      <c r="E28" s="90"/>
      <c r="F28" s="90">
        <v>13.39</v>
      </c>
      <c r="G28" s="90"/>
      <c r="H28" s="91">
        <v>18.91</v>
      </c>
      <c r="I28" s="90">
        <v>19.72</v>
      </c>
      <c r="J28" s="90">
        <v>16.45</v>
      </c>
      <c r="K28" s="91">
        <v>13.46</v>
      </c>
      <c r="L28" s="90"/>
      <c r="M28" s="89"/>
    </row>
    <row r="29" spans="1:13" x14ac:dyDescent="0.2">
      <c r="A29" s="91">
        <v>1924</v>
      </c>
      <c r="B29" s="90">
        <v>16.32</v>
      </c>
      <c r="C29" s="90"/>
      <c r="D29" s="90">
        <v>14.53</v>
      </c>
      <c r="E29" s="90"/>
      <c r="F29" s="90">
        <v>11.46</v>
      </c>
      <c r="G29" s="90"/>
      <c r="H29" s="91">
        <v>17.96</v>
      </c>
      <c r="I29" s="90">
        <v>19.72</v>
      </c>
      <c r="J29" s="90">
        <v>17.34</v>
      </c>
      <c r="K29" s="91">
        <v>12.07</v>
      </c>
      <c r="L29" s="90"/>
      <c r="M29" s="89"/>
    </row>
    <row r="30" spans="1:13" x14ac:dyDescent="0.2">
      <c r="A30" s="91">
        <v>1925</v>
      </c>
      <c r="B30" s="90">
        <v>17.600000000000001</v>
      </c>
      <c r="C30" s="90"/>
      <c r="D30" s="90">
        <v>13.18</v>
      </c>
      <c r="E30" s="90">
        <v>11.3</v>
      </c>
      <c r="F30" s="90">
        <v>12.38</v>
      </c>
      <c r="G30" s="90"/>
      <c r="H30" s="91">
        <v>18.16</v>
      </c>
      <c r="I30" s="90">
        <v>18.32</v>
      </c>
      <c r="J30" s="90">
        <v>17.75</v>
      </c>
      <c r="K30" s="91">
        <v>12.64</v>
      </c>
      <c r="L30" s="90"/>
      <c r="M30" s="89"/>
    </row>
    <row r="31" spans="1:13" x14ac:dyDescent="0.2">
      <c r="A31" s="91">
        <v>1926</v>
      </c>
      <c r="B31" s="90">
        <v>18.010000000000002</v>
      </c>
      <c r="C31" s="90"/>
      <c r="D31" s="90">
        <v>14.01</v>
      </c>
      <c r="E31" s="90">
        <v>11.3</v>
      </c>
      <c r="F31" s="90">
        <v>12.89</v>
      </c>
      <c r="G31" s="90"/>
      <c r="H31" s="91">
        <v>17.82</v>
      </c>
      <c r="I31" s="90">
        <v>18.55</v>
      </c>
      <c r="J31" s="90">
        <v>17.989999999999998</v>
      </c>
      <c r="K31" s="91">
        <v>13.22</v>
      </c>
      <c r="L31" s="90"/>
      <c r="M31" s="89"/>
    </row>
    <row r="32" spans="1:13" x14ac:dyDescent="0.2">
      <c r="A32" s="91">
        <v>1927</v>
      </c>
      <c r="B32" s="90">
        <v>18.68</v>
      </c>
      <c r="C32" s="90"/>
      <c r="D32" s="90">
        <v>14.69</v>
      </c>
      <c r="E32" s="90">
        <v>11.5</v>
      </c>
      <c r="F32" s="90">
        <v>13.32</v>
      </c>
      <c r="G32" s="90"/>
      <c r="H32" s="91">
        <v>17.45</v>
      </c>
      <c r="I32" s="90">
        <v>17.89</v>
      </c>
      <c r="J32" s="90">
        <v>18.37</v>
      </c>
      <c r="K32" s="91">
        <v>13.34</v>
      </c>
      <c r="L32" s="90"/>
      <c r="M32" s="89"/>
    </row>
    <row r="33" spans="1:13" x14ac:dyDescent="0.2">
      <c r="A33" s="91">
        <v>1928</v>
      </c>
      <c r="B33" s="90">
        <v>19.600000000000001</v>
      </c>
      <c r="C33" s="90"/>
      <c r="D33" s="90">
        <v>15.31</v>
      </c>
      <c r="E33" s="90">
        <v>11.2</v>
      </c>
      <c r="F33" s="90">
        <v>13.62</v>
      </c>
      <c r="G33" s="90"/>
      <c r="H33" s="91">
        <v>17.27</v>
      </c>
      <c r="I33" s="90">
        <v>18.510000000000002</v>
      </c>
      <c r="J33" s="90">
        <v>18.63</v>
      </c>
      <c r="K33" s="91">
        <v>13.45</v>
      </c>
      <c r="L33" s="90"/>
      <c r="M33" s="89"/>
    </row>
    <row r="34" spans="1:13" x14ac:dyDescent="0.2">
      <c r="A34" s="91">
        <v>1929</v>
      </c>
      <c r="B34" s="90">
        <v>18.420000000000002</v>
      </c>
      <c r="C34" s="90"/>
      <c r="D34" s="90">
        <v>15.64</v>
      </c>
      <c r="E34" s="90">
        <v>11.1</v>
      </c>
      <c r="F34" s="90">
        <v>13.07</v>
      </c>
      <c r="G34" s="90"/>
      <c r="H34" s="91">
        <v>16.149999999999999</v>
      </c>
      <c r="I34" s="90">
        <v>18.350000000000001</v>
      </c>
      <c r="J34" s="90">
        <v>18.09</v>
      </c>
      <c r="K34" s="91">
        <v>13.57</v>
      </c>
      <c r="L34" s="90"/>
      <c r="M34" s="89"/>
    </row>
    <row r="35" spans="1:13" x14ac:dyDescent="0.2">
      <c r="A35" s="91">
        <v>1930</v>
      </c>
      <c r="B35" s="90">
        <v>16.420000000000002</v>
      </c>
      <c r="C35" s="90"/>
      <c r="D35" s="90">
        <v>16.100000000000001</v>
      </c>
      <c r="E35" s="90"/>
      <c r="F35" s="90">
        <v>14.53</v>
      </c>
      <c r="G35" s="90"/>
      <c r="H35" s="91">
        <v>15.31</v>
      </c>
      <c r="I35" s="90">
        <v>16.78</v>
      </c>
      <c r="J35" s="90">
        <v>17.149999999999999</v>
      </c>
      <c r="K35" s="91">
        <v>13.5</v>
      </c>
      <c r="L35" s="90">
        <v>13.74</v>
      </c>
      <c r="M35" s="89"/>
    </row>
    <row r="36" spans="1:13" x14ac:dyDescent="0.2">
      <c r="A36" s="91">
        <v>1931</v>
      </c>
      <c r="B36" s="90">
        <v>15.27</v>
      </c>
      <c r="C36" s="90"/>
      <c r="D36" s="90">
        <v>16.600000000000001</v>
      </c>
      <c r="E36" s="90"/>
      <c r="F36" s="90">
        <v>16.09</v>
      </c>
      <c r="G36" s="90"/>
      <c r="H36" s="91">
        <v>14.63</v>
      </c>
      <c r="I36" s="90">
        <v>17.38</v>
      </c>
      <c r="J36" s="90">
        <v>15.59</v>
      </c>
      <c r="K36" s="91">
        <v>13.43</v>
      </c>
      <c r="L36" s="90"/>
      <c r="M36" s="89"/>
    </row>
    <row r="37" spans="1:13" x14ac:dyDescent="0.2">
      <c r="A37" s="91">
        <v>1932</v>
      </c>
      <c r="B37" s="90">
        <v>15.48</v>
      </c>
      <c r="C37" s="90"/>
      <c r="D37" s="90">
        <v>17.670000000000002</v>
      </c>
      <c r="E37" s="90">
        <v>11.4</v>
      </c>
      <c r="F37" s="90">
        <v>16.14</v>
      </c>
      <c r="G37" s="90"/>
      <c r="H37" s="91">
        <v>14.8</v>
      </c>
      <c r="I37" s="90">
        <v>17.559999999999999</v>
      </c>
      <c r="J37" s="90">
        <v>14.43</v>
      </c>
      <c r="K37" s="91">
        <v>13.41</v>
      </c>
      <c r="L37" s="90"/>
      <c r="M37" s="89"/>
    </row>
    <row r="38" spans="1:13" x14ac:dyDescent="0.2">
      <c r="A38" s="91">
        <v>1933</v>
      </c>
      <c r="B38" s="90">
        <v>15.77</v>
      </c>
      <c r="C38" s="90"/>
      <c r="D38" s="90">
        <v>18.03</v>
      </c>
      <c r="E38" s="90">
        <v>10.9</v>
      </c>
      <c r="F38" s="90">
        <v>17.11</v>
      </c>
      <c r="G38" s="90">
        <v>9.98</v>
      </c>
      <c r="H38" s="91">
        <v>14.95</v>
      </c>
      <c r="I38" s="90">
        <v>18.28</v>
      </c>
      <c r="J38" s="90">
        <v>14.2</v>
      </c>
      <c r="K38" s="91">
        <v>13.4</v>
      </c>
      <c r="L38" s="90"/>
      <c r="M38" s="89"/>
    </row>
    <row r="39" spans="1:13" x14ac:dyDescent="0.2">
      <c r="A39" s="91">
        <v>1934</v>
      </c>
      <c r="B39" s="90">
        <v>15.87</v>
      </c>
      <c r="C39" s="90"/>
      <c r="D39" s="90">
        <v>17.5</v>
      </c>
      <c r="E39" s="90">
        <v>11.3</v>
      </c>
      <c r="F39" s="90">
        <v>16.899999999999999</v>
      </c>
      <c r="G39" s="90">
        <v>9.69</v>
      </c>
      <c r="H39" s="91">
        <v>15.28</v>
      </c>
      <c r="I39" s="90">
        <v>18.96</v>
      </c>
      <c r="J39" s="90">
        <v>14.02</v>
      </c>
      <c r="K39" s="91">
        <v>13.38</v>
      </c>
      <c r="L39" s="90">
        <v>11.95</v>
      </c>
      <c r="M39" s="89"/>
    </row>
    <row r="40" spans="1:13" x14ac:dyDescent="0.2">
      <c r="A40" s="91">
        <v>1935</v>
      </c>
      <c r="B40" s="90">
        <v>15.63</v>
      </c>
      <c r="C40" s="90"/>
      <c r="D40" s="90">
        <v>16.989999999999998</v>
      </c>
      <c r="E40" s="90">
        <v>12</v>
      </c>
      <c r="F40" s="90">
        <v>17.329999999999998</v>
      </c>
      <c r="G40" s="90"/>
      <c r="H40" s="91">
        <v>15.4</v>
      </c>
      <c r="I40" s="90">
        <v>18.739999999999998</v>
      </c>
      <c r="J40" s="90">
        <v>14</v>
      </c>
      <c r="K40" s="91">
        <v>11.74</v>
      </c>
      <c r="L40" s="90">
        <v>12.32</v>
      </c>
      <c r="M40" s="89"/>
    </row>
    <row r="41" spans="1:13" x14ac:dyDescent="0.2">
      <c r="A41" s="91">
        <v>1936</v>
      </c>
      <c r="B41" s="90">
        <v>17.64</v>
      </c>
      <c r="C41" s="90"/>
      <c r="D41" s="90">
        <v>17.45</v>
      </c>
      <c r="E41" s="90">
        <v>13.7</v>
      </c>
      <c r="F41" s="90">
        <v>15.58</v>
      </c>
      <c r="G41" s="90">
        <v>9.94</v>
      </c>
      <c r="H41" s="91">
        <v>14.74</v>
      </c>
      <c r="I41" s="90">
        <v>18.68</v>
      </c>
      <c r="J41" s="90">
        <v>14.83</v>
      </c>
      <c r="K41" s="91">
        <v>12.39</v>
      </c>
      <c r="L41" s="90"/>
      <c r="M41" s="89"/>
    </row>
    <row r="42" spans="1:13" x14ac:dyDescent="0.2">
      <c r="A42" s="91">
        <v>1937</v>
      </c>
      <c r="B42" s="90">
        <v>16.45</v>
      </c>
      <c r="C42" s="90">
        <v>16.98</v>
      </c>
      <c r="D42" s="90">
        <v>16.260000000000002</v>
      </c>
      <c r="E42" s="90">
        <v>15</v>
      </c>
      <c r="F42" s="90">
        <v>15.54</v>
      </c>
      <c r="G42" s="90"/>
      <c r="H42" s="91">
        <v>14.46</v>
      </c>
      <c r="I42" s="90">
        <v>19.260000000000002</v>
      </c>
      <c r="J42" s="90">
        <v>16.05</v>
      </c>
      <c r="K42" s="91">
        <v>13.04</v>
      </c>
      <c r="L42" s="90"/>
      <c r="M42" s="89"/>
    </row>
    <row r="43" spans="1:13" x14ac:dyDescent="0.2">
      <c r="A43" s="91">
        <v>1938</v>
      </c>
      <c r="B43" s="90">
        <v>14.73</v>
      </c>
      <c r="C43" s="90"/>
      <c r="D43" s="90">
        <v>18.41</v>
      </c>
      <c r="E43" s="90">
        <v>16.3</v>
      </c>
      <c r="F43" s="90">
        <v>17.82</v>
      </c>
      <c r="G43" s="90"/>
      <c r="H43" s="91">
        <v>14.27</v>
      </c>
      <c r="I43" s="90">
        <v>19.920000000000002</v>
      </c>
      <c r="J43" s="90">
        <v>15.68</v>
      </c>
      <c r="K43" s="91">
        <v>13.04</v>
      </c>
      <c r="L43" s="90"/>
      <c r="M43" s="89"/>
    </row>
    <row r="44" spans="1:13" x14ac:dyDescent="0.2">
      <c r="A44" s="91">
        <v>1939</v>
      </c>
      <c r="B44" s="90">
        <v>15.39</v>
      </c>
      <c r="C44" s="90"/>
      <c r="D44" s="90">
        <v>16.88</v>
      </c>
      <c r="E44" s="90"/>
      <c r="F44" s="90">
        <v>16.11</v>
      </c>
      <c r="G44" s="90">
        <v>11.78</v>
      </c>
      <c r="H44" s="91">
        <v>13.3</v>
      </c>
      <c r="I44" s="90">
        <v>17.95</v>
      </c>
      <c r="J44" s="90">
        <v>15.79</v>
      </c>
      <c r="K44" s="91">
        <v>12.26</v>
      </c>
      <c r="L44" s="90"/>
      <c r="M44" s="89"/>
    </row>
    <row r="45" spans="1:13" x14ac:dyDescent="0.2">
      <c r="A45" s="91">
        <v>1940</v>
      </c>
      <c r="B45" s="90">
        <v>15.73</v>
      </c>
      <c r="C45" s="90"/>
      <c r="D45" s="90">
        <v>14.71</v>
      </c>
      <c r="E45" s="90"/>
      <c r="F45" s="90">
        <v>16.149999999999999</v>
      </c>
      <c r="G45" s="90"/>
      <c r="H45" s="91">
        <v>13.35</v>
      </c>
      <c r="I45" s="90">
        <v>16.45</v>
      </c>
      <c r="J45" s="90"/>
      <c r="K45" s="91">
        <v>11.47</v>
      </c>
      <c r="L45" s="90"/>
      <c r="M45" s="89"/>
    </row>
    <row r="46" spans="1:13" x14ac:dyDescent="0.2">
      <c r="A46" s="91">
        <v>1941</v>
      </c>
      <c r="B46" s="90">
        <v>15.01</v>
      </c>
      <c r="C46" s="90"/>
      <c r="D46" s="90">
        <v>13.3</v>
      </c>
      <c r="E46" s="90"/>
      <c r="F46" s="90">
        <v>14.06</v>
      </c>
      <c r="G46" s="90"/>
      <c r="H46" s="91">
        <v>12.88</v>
      </c>
      <c r="I46" s="90">
        <v>16.670000000000002</v>
      </c>
      <c r="J46" s="90">
        <v>17.64</v>
      </c>
      <c r="K46" s="91">
        <v>10.69</v>
      </c>
      <c r="L46" s="90">
        <v>10.29</v>
      </c>
      <c r="M46" s="89"/>
    </row>
    <row r="47" spans="1:13" x14ac:dyDescent="0.2">
      <c r="A47" s="91">
        <v>1942</v>
      </c>
      <c r="B47" s="90">
        <v>12.91</v>
      </c>
      <c r="C47" s="90"/>
      <c r="D47" s="90">
        <v>11.3</v>
      </c>
      <c r="E47" s="90"/>
      <c r="F47" s="90"/>
      <c r="G47" s="90"/>
      <c r="H47" s="91">
        <v>11.53</v>
      </c>
      <c r="I47" s="90">
        <v>15.11</v>
      </c>
      <c r="J47" s="90"/>
      <c r="K47" s="91">
        <v>9.91</v>
      </c>
      <c r="L47" s="90"/>
      <c r="M47" s="89"/>
    </row>
    <row r="48" spans="1:13" x14ac:dyDescent="0.2">
      <c r="A48" s="91">
        <v>1943</v>
      </c>
      <c r="B48" s="90">
        <v>11.48</v>
      </c>
      <c r="C48" s="90"/>
      <c r="D48" s="90">
        <v>10.72</v>
      </c>
      <c r="E48" s="90"/>
      <c r="F48" s="90">
        <v>10.32</v>
      </c>
      <c r="G48" s="90">
        <v>10.54</v>
      </c>
      <c r="H48" s="91">
        <v>10.130000000000001</v>
      </c>
      <c r="I48" s="90">
        <v>13.62</v>
      </c>
      <c r="J48" s="90"/>
      <c r="K48" s="91">
        <v>9.1300000000000008</v>
      </c>
      <c r="L48" s="90">
        <v>10.44</v>
      </c>
      <c r="M48" s="89"/>
    </row>
    <row r="49" spans="1:15" x14ac:dyDescent="0.2">
      <c r="A49" s="91">
        <v>1944</v>
      </c>
      <c r="B49" s="90">
        <v>10.54</v>
      </c>
      <c r="C49" s="90"/>
      <c r="D49" s="90">
        <v>10.01</v>
      </c>
      <c r="E49" s="90"/>
      <c r="F49" s="90">
        <v>11.13</v>
      </c>
      <c r="G49" s="90"/>
      <c r="H49" s="91">
        <v>8.3699999999999992</v>
      </c>
      <c r="I49" s="90">
        <v>10.74</v>
      </c>
      <c r="J49" s="90"/>
      <c r="K49" s="91">
        <v>8.35</v>
      </c>
      <c r="L49" s="90">
        <v>10.039999999999999</v>
      </c>
      <c r="M49" s="89"/>
    </row>
    <row r="50" spans="1:15" x14ac:dyDescent="0.2">
      <c r="A50" s="91">
        <v>1945</v>
      </c>
      <c r="B50" s="90">
        <v>11.07</v>
      </c>
      <c r="C50" s="90"/>
      <c r="D50" s="90">
        <v>10.119999999999999</v>
      </c>
      <c r="E50" s="90"/>
      <c r="F50" s="90">
        <v>11.41</v>
      </c>
      <c r="G50" s="90">
        <v>10.49</v>
      </c>
      <c r="H50" s="91">
        <v>7.54</v>
      </c>
      <c r="I50" s="90">
        <v>6.43</v>
      </c>
      <c r="J50" s="90"/>
      <c r="K50" s="91">
        <v>7.57</v>
      </c>
      <c r="L50" s="90">
        <v>9.77</v>
      </c>
      <c r="M50" s="89"/>
    </row>
    <row r="51" spans="1:15" x14ac:dyDescent="0.2">
      <c r="A51" s="91">
        <v>1946</v>
      </c>
      <c r="B51" s="90">
        <v>11.76</v>
      </c>
      <c r="C51" s="90"/>
      <c r="D51" s="90">
        <v>10.72</v>
      </c>
      <c r="E51" s="90"/>
      <c r="F51" s="90"/>
      <c r="G51" s="90"/>
      <c r="H51" s="91">
        <v>9.2200000000000006</v>
      </c>
      <c r="I51" s="90"/>
      <c r="J51" s="90">
        <v>12.86</v>
      </c>
      <c r="K51" s="91">
        <v>6.79</v>
      </c>
      <c r="L51" s="90">
        <v>10.07</v>
      </c>
      <c r="M51" s="89"/>
    </row>
    <row r="52" spans="1:15" x14ac:dyDescent="0.2">
      <c r="A52" s="91">
        <v>1947</v>
      </c>
      <c r="B52" s="90">
        <v>10.95</v>
      </c>
      <c r="C52" s="90"/>
      <c r="D52" s="90">
        <v>10.99</v>
      </c>
      <c r="E52" s="90"/>
      <c r="F52" s="90">
        <v>11.23</v>
      </c>
      <c r="G52" s="90">
        <v>10.01</v>
      </c>
      <c r="H52" s="91">
        <v>9.2200000000000006</v>
      </c>
      <c r="I52" s="90">
        <v>7.36</v>
      </c>
      <c r="J52" s="90"/>
      <c r="K52" s="91">
        <v>6.01</v>
      </c>
      <c r="L52" s="90">
        <v>8.6199999999999992</v>
      </c>
      <c r="M52" s="89"/>
    </row>
    <row r="53" spans="1:15" x14ac:dyDescent="0.2">
      <c r="A53" s="91">
        <v>1948</v>
      </c>
      <c r="B53" s="90">
        <v>11.27</v>
      </c>
      <c r="C53" s="90"/>
      <c r="D53" s="90">
        <v>10.39</v>
      </c>
      <c r="E53" s="90"/>
      <c r="F53" s="90">
        <v>11.84</v>
      </c>
      <c r="G53" s="90"/>
      <c r="H53" s="91">
        <v>8.75</v>
      </c>
      <c r="I53" s="90">
        <v>7.79</v>
      </c>
      <c r="J53" s="90"/>
      <c r="K53" s="91">
        <v>6.23</v>
      </c>
      <c r="L53" s="90">
        <v>7.9</v>
      </c>
      <c r="M53" s="89"/>
    </row>
    <row r="54" spans="1:15" x14ac:dyDescent="0.2">
      <c r="A54" s="91">
        <v>1949</v>
      </c>
      <c r="B54" s="90">
        <v>10.95</v>
      </c>
      <c r="C54" s="90">
        <v>11.47</v>
      </c>
      <c r="D54" s="90">
        <v>10.69</v>
      </c>
      <c r="E54" s="90"/>
      <c r="F54" s="90">
        <v>12</v>
      </c>
      <c r="G54" s="90">
        <v>9.8800000000000008</v>
      </c>
      <c r="H54" s="91">
        <v>9.01</v>
      </c>
      <c r="I54" s="90">
        <v>7.89</v>
      </c>
      <c r="J54" s="90"/>
      <c r="K54" s="91">
        <v>7.71</v>
      </c>
      <c r="L54" s="90">
        <v>7.64</v>
      </c>
      <c r="M54" s="89"/>
    </row>
    <row r="55" spans="1:15" x14ac:dyDescent="0.2">
      <c r="A55" s="91">
        <v>1950</v>
      </c>
      <c r="B55" s="90">
        <v>11.36</v>
      </c>
      <c r="C55" s="90"/>
      <c r="D55" s="90">
        <v>10.88</v>
      </c>
      <c r="E55" s="90">
        <v>11.6</v>
      </c>
      <c r="F55" s="90">
        <v>13.42</v>
      </c>
      <c r="G55" s="90"/>
      <c r="H55" s="91">
        <v>8.98</v>
      </c>
      <c r="I55" s="90">
        <v>7.69</v>
      </c>
      <c r="J55" s="90">
        <v>12.05</v>
      </c>
      <c r="K55" s="91">
        <v>7.75</v>
      </c>
      <c r="L55" s="90">
        <v>7.59</v>
      </c>
      <c r="M55" s="89"/>
    </row>
    <row r="56" spans="1:15" x14ac:dyDescent="0.2">
      <c r="A56" s="91">
        <v>1951</v>
      </c>
      <c r="B56" s="90">
        <v>10.52</v>
      </c>
      <c r="C56" s="90">
        <v>10.89</v>
      </c>
      <c r="D56" s="90">
        <v>10.029999999999999</v>
      </c>
      <c r="E56" s="90"/>
      <c r="F56" s="90"/>
      <c r="G56" s="90">
        <v>9.91</v>
      </c>
      <c r="H56" s="91">
        <v>9</v>
      </c>
      <c r="I56" s="90">
        <v>7.28</v>
      </c>
      <c r="J56" s="90"/>
      <c r="K56" s="91">
        <v>8.0299999999999994</v>
      </c>
      <c r="L56" s="90">
        <v>7.33</v>
      </c>
      <c r="M56" s="89"/>
    </row>
    <row r="57" spans="1:15" x14ac:dyDescent="0.2">
      <c r="A57" s="91">
        <v>1952</v>
      </c>
      <c r="B57" s="90">
        <v>9.76</v>
      </c>
      <c r="C57" s="90">
        <v>10.199999999999999</v>
      </c>
      <c r="D57" s="90">
        <v>9.85</v>
      </c>
      <c r="E57" s="90"/>
      <c r="F57" s="90"/>
      <c r="G57" s="90"/>
      <c r="H57" s="91">
        <v>9.16</v>
      </c>
      <c r="I57" s="90">
        <v>7.85</v>
      </c>
      <c r="J57" s="90">
        <v>12.61</v>
      </c>
      <c r="K57" s="91">
        <v>8.48</v>
      </c>
      <c r="L57" s="90">
        <v>6.8</v>
      </c>
      <c r="M57" s="89"/>
    </row>
    <row r="58" spans="1:15" x14ac:dyDescent="0.2">
      <c r="A58" s="91">
        <v>1953</v>
      </c>
      <c r="B58" s="90">
        <v>9.08</v>
      </c>
      <c r="C58" s="90">
        <v>9.7200000000000006</v>
      </c>
      <c r="D58" s="90">
        <v>9.8800000000000008</v>
      </c>
      <c r="E58" s="90"/>
      <c r="F58" s="90">
        <v>11.92</v>
      </c>
      <c r="G58" s="90">
        <v>9.7799999999999994</v>
      </c>
      <c r="H58" s="91">
        <v>9</v>
      </c>
      <c r="I58" s="90">
        <v>7.46</v>
      </c>
      <c r="J58" s="90">
        <v>11.99</v>
      </c>
      <c r="K58" s="91">
        <v>8.51</v>
      </c>
      <c r="L58" s="90">
        <v>6.9</v>
      </c>
      <c r="M58" s="89"/>
    </row>
    <row r="59" spans="1:15" x14ac:dyDescent="0.2">
      <c r="A59" s="91">
        <v>1954</v>
      </c>
      <c r="B59" s="90">
        <v>9.39</v>
      </c>
      <c r="C59" s="90">
        <v>9.67</v>
      </c>
      <c r="D59" s="90">
        <v>10.33</v>
      </c>
      <c r="E59" s="90"/>
      <c r="F59" s="90">
        <v>13.58</v>
      </c>
      <c r="G59" s="90"/>
      <c r="H59" s="91">
        <v>9.14</v>
      </c>
      <c r="I59" s="90">
        <v>7.2</v>
      </c>
      <c r="J59" s="90"/>
      <c r="K59" s="91">
        <v>8.91</v>
      </c>
      <c r="L59" s="90">
        <v>6.9</v>
      </c>
      <c r="M59" s="89"/>
    </row>
    <row r="60" spans="1:15" x14ac:dyDescent="0.2">
      <c r="A60" s="91">
        <v>1955</v>
      </c>
      <c r="B60" s="90">
        <v>9.18</v>
      </c>
      <c r="C60" s="90">
        <v>9.3000000000000007</v>
      </c>
      <c r="D60" s="90">
        <v>10.19</v>
      </c>
      <c r="E60" s="90"/>
      <c r="F60" s="90">
        <v>14.41</v>
      </c>
      <c r="G60" s="90">
        <v>9.7799999999999994</v>
      </c>
      <c r="H60" s="91">
        <v>9.33</v>
      </c>
      <c r="I60" s="90">
        <v>6.91</v>
      </c>
      <c r="J60" s="90"/>
      <c r="K60" s="91">
        <v>8.94</v>
      </c>
      <c r="L60" s="90">
        <v>6.78</v>
      </c>
      <c r="M60" s="89"/>
    </row>
    <row r="61" spans="1:15" x14ac:dyDescent="0.2">
      <c r="A61" s="91">
        <v>1956</v>
      </c>
      <c r="B61" s="90">
        <v>9.09</v>
      </c>
      <c r="C61" s="90">
        <v>8.75</v>
      </c>
      <c r="D61" s="90">
        <v>9.6199999999999992</v>
      </c>
      <c r="E61" s="90"/>
      <c r="F61" s="90">
        <v>12.77</v>
      </c>
      <c r="G61" s="90"/>
      <c r="H61" s="91">
        <v>9.3699999999999992</v>
      </c>
      <c r="I61" s="90">
        <v>7.37</v>
      </c>
      <c r="J61" s="90"/>
      <c r="K61" s="91">
        <v>9.1999999999999993</v>
      </c>
      <c r="L61" s="90">
        <v>6.65</v>
      </c>
      <c r="M61" s="89"/>
      <c r="O61" t="s">
        <v>239</v>
      </c>
    </row>
    <row r="62" spans="1:15" x14ac:dyDescent="0.2">
      <c r="A62" s="91">
        <v>1957</v>
      </c>
      <c r="B62" s="90">
        <v>8.98</v>
      </c>
      <c r="C62" s="90">
        <v>8.6999999999999993</v>
      </c>
      <c r="D62" s="90">
        <v>9.64</v>
      </c>
      <c r="E62" s="90">
        <v>11</v>
      </c>
      <c r="F62" s="90">
        <v>13.34</v>
      </c>
      <c r="G62" s="90">
        <v>10.11</v>
      </c>
      <c r="H62" s="91">
        <v>9.3699999999999992</v>
      </c>
      <c r="I62" s="90">
        <v>7.68</v>
      </c>
      <c r="J62" s="90">
        <v>10.39</v>
      </c>
      <c r="K62" s="91">
        <v>9.18</v>
      </c>
      <c r="L62" s="90">
        <v>6.81</v>
      </c>
      <c r="M62" s="89"/>
    </row>
    <row r="63" spans="1:15" x14ac:dyDescent="0.2">
      <c r="A63" s="91">
        <v>1958</v>
      </c>
      <c r="B63" s="90">
        <v>8.83</v>
      </c>
      <c r="C63" s="90">
        <v>8.76</v>
      </c>
      <c r="D63" s="90">
        <v>9.89</v>
      </c>
      <c r="E63" s="90"/>
      <c r="F63" s="90">
        <v>12.56</v>
      </c>
      <c r="G63" s="90"/>
      <c r="H63" s="91">
        <v>9.01</v>
      </c>
      <c r="I63" s="90">
        <v>7.74</v>
      </c>
      <c r="J63" s="90">
        <v>11.29</v>
      </c>
      <c r="K63" s="91">
        <v>9.92</v>
      </c>
      <c r="L63" s="90">
        <v>6.81</v>
      </c>
      <c r="M63" s="89"/>
    </row>
    <row r="64" spans="1:15" x14ac:dyDescent="0.2">
      <c r="A64" s="91">
        <v>1959</v>
      </c>
      <c r="B64" s="90">
        <v>8.75</v>
      </c>
      <c r="C64" s="90">
        <v>8.6</v>
      </c>
      <c r="D64" s="90">
        <v>9.73</v>
      </c>
      <c r="E64" s="90"/>
      <c r="F64" s="90">
        <v>12.36</v>
      </c>
      <c r="G64" s="90">
        <v>10.54</v>
      </c>
      <c r="H64" s="91">
        <v>9.4600000000000009</v>
      </c>
      <c r="I64" s="90">
        <v>7.97</v>
      </c>
      <c r="J64" s="90">
        <v>10.43</v>
      </c>
      <c r="K64" s="91">
        <v>10.01</v>
      </c>
      <c r="L64" s="90">
        <v>7</v>
      </c>
      <c r="M64" s="89"/>
    </row>
    <row r="65" spans="1:13" x14ac:dyDescent="0.2">
      <c r="A65" s="91">
        <v>1960</v>
      </c>
      <c r="B65" s="90">
        <v>8.36</v>
      </c>
      <c r="C65" s="90">
        <v>8.8699999999999992</v>
      </c>
      <c r="D65" s="90">
        <v>9.77</v>
      </c>
      <c r="E65" s="90"/>
      <c r="F65" s="90">
        <v>12.31</v>
      </c>
      <c r="G65" s="90"/>
      <c r="H65" s="91">
        <v>9.7100000000000009</v>
      </c>
      <c r="I65" s="90">
        <v>8.17</v>
      </c>
      <c r="J65" s="90"/>
      <c r="K65" s="91">
        <v>9.5</v>
      </c>
      <c r="L65" s="90">
        <v>6.83</v>
      </c>
      <c r="M65" s="89"/>
    </row>
    <row r="66" spans="1:13" x14ac:dyDescent="0.2">
      <c r="A66" s="91">
        <v>1961</v>
      </c>
      <c r="B66" s="90">
        <v>8.34</v>
      </c>
      <c r="C66" s="90"/>
      <c r="D66" s="90">
        <v>9.93</v>
      </c>
      <c r="E66" s="90">
        <v>12.2</v>
      </c>
      <c r="F66" s="90">
        <v>12.15</v>
      </c>
      <c r="G66" s="90">
        <v>10.87</v>
      </c>
      <c r="H66" s="91">
        <v>9.8800000000000008</v>
      </c>
      <c r="I66" s="90">
        <v>8.44</v>
      </c>
      <c r="J66" s="90"/>
      <c r="K66" s="91">
        <v>10.16</v>
      </c>
      <c r="L66" s="90">
        <v>6.77</v>
      </c>
      <c r="M66" s="89"/>
    </row>
    <row r="67" spans="1:13" x14ac:dyDescent="0.2">
      <c r="A67" s="91">
        <v>1962</v>
      </c>
      <c r="B67" s="90">
        <v>8.27</v>
      </c>
      <c r="C67" s="90">
        <v>8.43</v>
      </c>
      <c r="D67" s="90">
        <v>9.3699999999999992</v>
      </c>
      <c r="E67" s="90"/>
      <c r="F67" s="90">
        <v>11.58</v>
      </c>
      <c r="G67" s="90"/>
      <c r="H67" s="91">
        <v>9.4600000000000009</v>
      </c>
      <c r="I67" s="90">
        <v>8.68</v>
      </c>
      <c r="J67" s="90">
        <v>10.58</v>
      </c>
      <c r="K67" s="91">
        <v>10.01</v>
      </c>
      <c r="L67" s="90">
        <v>6.65</v>
      </c>
      <c r="M67" s="89"/>
    </row>
    <row r="68" spans="1:13" x14ac:dyDescent="0.2">
      <c r="A68" s="91">
        <v>1963</v>
      </c>
      <c r="B68" s="90">
        <v>8.16</v>
      </c>
      <c r="C68" s="90">
        <v>8.49</v>
      </c>
      <c r="D68" s="90">
        <v>9.14</v>
      </c>
      <c r="E68" s="90"/>
      <c r="F68" s="90"/>
      <c r="G68" s="90">
        <v>10.91</v>
      </c>
      <c r="H68" s="91">
        <v>9.43</v>
      </c>
      <c r="I68" s="90">
        <v>8.5</v>
      </c>
      <c r="J68" s="90"/>
      <c r="K68" s="91">
        <v>10.16</v>
      </c>
      <c r="L68" s="90">
        <v>6.64</v>
      </c>
      <c r="M68" s="89"/>
    </row>
    <row r="69" spans="1:13" x14ac:dyDescent="0.2">
      <c r="A69" s="91">
        <v>1964</v>
      </c>
      <c r="B69" s="90">
        <v>8.02</v>
      </c>
      <c r="C69" s="90">
        <v>8.48</v>
      </c>
      <c r="D69" s="90">
        <v>9.3800000000000008</v>
      </c>
      <c r="E69" s="90"/>
      <c r="F69" s="90">
        <v>9.65</v>
      </c>
      <c r="G69" s="90"/>
      <c r="H69" s="91">
        <v>9.56</v>
      </c>
      <c r="I69" s="90">
        <v>8.33</v>
      </c>
      <c r="J69" s="90">
        <v>10.07</v>
      </c>
      <c r="K69" s="91">
        <v>9.4600000000000009</v>
      </c>
      <c r="L69" s="90">
        <v>6.5</v>
      </c>
      <c r="M69" s="89"/>
    </row>
    <row r="70" spans="1:13" x14ac:dyDescent="0.2">
      <c r="A70" s="91">
        <v>1965</v>
      </c>
      <c r="B70" s="90">
        <v>8.07</v>
      </c>
      <c r="C70" s="90">
        <v>8.5500000000000007</v>
      </c>
      <c r="D70" s="90">
        <v>9.1999999999999993</v>
      </c>
      <c r="E70" s="90">
        <v>12.2</v>
      </c>
      <c r="F70" s="90">
        <v>10.92</v>
      </c>
      <c r="G70" s="90">
        <v>10.67</v>
      </c>
      <c r="H70" s="91">
        <v>9.58</v>
      </c>
      <c r="I70" s="90">
        <v>7.91</v>
      </c>
      <c r="J70" s="90"/>
      <c r="K70" s="91">
        <v>9.4700000000000006</v>
      </c>
      <c r="L70" s="90">
        <v>6.47</v>
      </c>
      <c r="M70" s="89"/>
    </row>
    <row r="71" spans="1:13" x14ac:dyDescent="0.2">
      <c r="A71" s="91">
        <v>1966</v>
      </c>
      <c r="B71" s="90">
        <v>8.3699999999999992</v>
      </c>
      <c r="C71" s="90">
        <v>7.92</v>
      </c>
      <c r="D71" s="90">
        <v>8.91</v>
      </c>
      <c r="E71" s="90"/>
      <c r="F71" s="90">
        <v>9.99</v>
      </c>
      <c r="G71" s="90"/>
      <c r="H71" s="91">
        <v>9.36</v>
      </c>
      <c r="I71" s="90">
        <v>7.62</v>
      </c>
      <c r="J71" s="90">
        <v>9.4600000000000009</v>
      </c>
      <c r="K71" s="91">
        <v>9.4700000000000006</v>
      </c>
      <c r="L71" s="90">
        <v>6.35</v>
      </c>
      <c r="M71" s="89"/>
    </row>
    <row r="72" spans="1:13" x14ac:dyDescent="0.2">
      <c r="A72" s="91">
        <v>1967</v>
      </c>
      <c r="B72" s="90">
        <v>8.43</v>
      </c>
      <c r="C72" s="90">
        <v>7.69</v>
      </c>
      <c r="D72" s="90">
        <v>9</v>
      </c>
      <c r="E72" s="90"/>
      <c r="F72" s="90">
        <v>10.01</v>
      </c>
      <c r="G72" s="90">
        <v>10.86</v>
      </c>
      <c r="H72" s="91">
        <v>9.36</v>
      </c>
      <c r="I72" s="90">
        <v>7.63</v>
      </c>
      <c r="J72" s="90">
        <v>9.26</v>
      </c>
      <c r="K72" s="91">
        <v>9.5399999999999991</v>
      </c>
      <c r="L72" s="90">
        <v>6.55</v>
      </c>
      <c r="M72" s="89"/>
    </row>
    <row r="73" spans="1:13" x14ac:dyDescent="0.2">
      <c r="A73" s="91">
        <v>1968</v>
      </c>
      <c r="B73" s="90">
        <v>8.35</v>
      </c>
      <c r="C73" s="90">
        <v>7.54</v>
      </c>
      <c r="D73" s="90">
        <v>9.0399999999999991</v>
      </c>
      <c r="E73" s="90">
        <v>11.2</v>
      </c>
      <c r="F73" s="90">
        <v>9.9499999999999993</v>
      </c>
      <c r="G73" s="90"/>
      <c r="H73" s="91">
        <v>8.77</v>
      </c>
      <c r="I73" s="90">
        <v>7.56</v>
      </c>
      <c r="J73" s="90"/>
      <c r="K73" s="91">
        <v>9.31</v>
      </c>
      <c r="L73" s="90">
        <v>6.57</v>
      </c>
      <c r="M73" s="89"/>
    </row>
    <row r="74" spans="1:13" x14ac:dyDescent="0.2">
      <c r="A74" s="91">
        <v>1969</v>
      </c>
      <c r="B74" s="90">
        <v>8.02</v>
      </c>
      <c r="C74" s="90">
        <v>7.46</v>
      </c>
      <c r="D74" s="90">
        <v>9.01</v>
      </c>
      <c r="E74" s="90"/>
      <c r="F74" s="90"/>
      <c r="G74" s="90">
        <v>11</v>
      </c>
      <c r="H74" s="91">
        <v>8.5500000000000007</v>
      </c>
      <c r="I74" s="90">
        <v>8.01</v>
      </c>
      <c r="J74" s="90"/>
      <c r="K74" s="91">
        <v>7.84</v>
      </c>
      <c r="L74" s="90">
        <v>6.41</v>
      </c>
      <c r="M74" s="89"/>
    </row>
    <row r="75" spans="1:13" x14ac:dyDescent="0.2">
      <c r="A75" s="91">
        <v>1970</v>
      </c>
      <c r="B75" s="90">
        <v>7.8</v>
      </c>
      <c r="C75" s="90">
        <v>7.05</v>
      </c>
      <c r="D75" s="90">
        <v>8.9700000000000006</v>
      </c>
      <c r="E75" s="90"/>
      <c r="F75" s="90">
        <v>10.02</v>
      </c>
      <c r="G75" s="90"/>
      <c r="H75" s="91">
        <v>8.33</v>
      </c>
      <c r="I75" s="90">
        <v>8.19</v>
      </c>
      <c r="J75" s="90">
        <v>8.64</v>
      </c>
      <c r="K75" s="91">
        <v>9.8699999999999992</v>
      </c>
      <c r="L75" s="90">
        <v>6.16</v>
      </c>
      <c r="M75" s="89"/>
    </row>
    <row r="76" spans="1:13" x14ac:dyDescent="0.2">
      <c r="A76" s="91">
        <v>1971</v>
      </c>
      <c r="B76" s="90">
        <v>7.79</v>
      </c>
      <c r="C76" s="90">
        <v>7.02</v>
      </c>
      <c r="D76" s="90">
        <v>8.8699999999999992</v>
      </c>
      <c r="E76" s="90">
        <v>11.3</v>
      </c>
      <c r="F76" s="90">
        <v>8.4700000000000006</v>
      </c>
      <c r="G76" s="90">
        <v>10.81</v>
      </c>
      <c r="H76" s="91">
        <v>8.4700000000000006</v>
      </c>
      <c r="I76" s="90">
        <v>8.42</v>
      </c>
      <c r="J76" s="90"/>
      <c r="K76" s="91">
        <v>9.26</v>
      </c>
      <c r="L76" s="90">
        <v>5.8</v>
      </c>
      <c r="M76" s="89"/>
    </row>
    <row r="77" spans="1:13" x14ac:dyDescent="0.2">
      <c r="A77" s="91">
        <v>1972</v>
      </c>
      <c r="B77" s="90">
        <v>7.75</v>
      </c>
      <c r="C77" s="90">
        <v>6.94</v>
      </c>
      <c r="D77" s="90">
        <v>8.75</v>
      </c>
      <c r="E77" s="90"/>
      <c r="F77" s="90"/>
      <c r="G77" s="90"/>
      <c r="H77" s="91">
        <v>8.52</v>
      </c>
      <c r="I77" s="90">
        <v>8.1</v>
      </c>
      <c r="J77" s="90"/>
      <c r="K77" s="91">
        <v>8.6999999999999993</v>
      </c>
      <c r="L77" s="90">
        <v>5.67</v>
      </c>
      <c r="M77" s="89"/>
    </row>
    <row r="78" spans="1:13" x14ac:dyDescent="0.2">
      <c r="A78" s="91">
        <v>1973</v>
      </c>
      <c r="B78" s="90">
        <v>7.74</v>
      </c>
      <c r="C78" s="90">
        <v>6.99</v>
      </c>
      <c r="D78" s="90">
        <v>8.8000000000000007</v>
      </c>
      <c r="E78" s="90"/>
      <c r="F78" s="90">
        <v>7.02</v>
      </c>
      <c r="G78" s="90">
        <v>9.77</v>
      </c>
      <c r="H78" s="91">
        <v>8.8699999999999992</v>
      </c>
      <c r="I78" s="90">
        <v>7.62</v>
      </c>
      <c r="J78" s="90">
        <v>6.9</v>
      </c>
      <c r="K78" s="91">
        <v>8.1</v>
      </c>
      <c r="L78" s="90">
        <v>5.57</v>
      </c>
      <c r="M78" s="89"/>
    </row>
    <row r="79" spans="1:13" x14ac:dyDescent="0.2">
      <c r="A79" s="91">
        <v>1974</v>
      </c>
      <c r="B79" s="90">
        <v>8.1199999999999992</v>
      </c>
      <c r="C79" s="90">
        <v>6.54</v>
      </c>
      <c r="D79" s="90">
        <v>8.81</v>
      </c>
      <c r="E79" s="90">
        <v>10.1</v>
      </c>
      <c r="F79" s="90">
        <v>6.65</v>
      </c>
      <c r="G79" s="90"/>
      <c r="H79" s="91">
        <v>8.5</v>
      </c>
      <c r="I79" s="90">
        <v>7.2</v>
      </c>
      <c r="J79" s="90"/>
      <c r="K79" s="91">
        <v>7.46</v>
      </c>
      <c r="L79" s="90">
        <v>5.47</v>
      </c>
      <c r="M79" s="89"/>
    </row>
    <row r="80" spans="1:13" x14ac:dyDescent="0.2">
      <c r="A80" s="91">
        <v>1975</v>
      </c>
      <c r="B80" s="90">
        <v>8.01</v>
      </c>
      <c r="C80" s="90">
        <v>6.1</v>
      </c>
      <c r="D80" s="90">
        <v>8.74</v>
      </c>
      <c r="E80" s="90"/>
      <c r="F80" s="90">
        <v>7.24</v>
      </c>
      <c r="G80" s="90">
        <v>8.7899999999999991</v>
      </c>
      <c r="H80" s="91">
        <v>8.48</v>
      </c>
      <c r="I80" s="90">
        <v>7.08</v>
      </c>
      <c r="J80" s="90">
        <v>6.12</v>
      </c>
      <c r="K80" s="91">
        <v>5.91</v>
      </c>
      <c r="L80" s="90">
        <v>5.29</v>
      </c>
      <c r="M80" s="89"/>
    </row>
    <row r="81" spans="1:13" x14ac:dyDescent="0.2">
      <c r="A81" s="91">
        <v>1976</v>
      </c>
      <c r="B81" s="90">
        <v>7.89</v>
      </c>
      <c r="C81" s="90">
        <v>5.89</v>
      </c>
      <c r="D81" s="90">
        <v>8.08</v>
      </c>
      <c r="E81" s="90"/>
      <c r="F81" s="90">
        <v>7.27</v>
      </c>
      <c r="G81" s="90"/>
      <c r="H81" s="91">
        <v>8.44</v>
      </c>
      <c r="I81" s="90">
        <v>6.81</v>
      </c>
      <c r="J81" s="90"/>
      <c r="K81" s="91">
        <v>5.66</v>
      </c>
      <c r="L81" s="90">
        <v>4.95</v>
      </c>
      <c r="M81" s="89"/>
    </row>
    <row r="82" spans="1:13" x14ac:dyDescent="0.2">
      <c r="A82" s="91">
        <v>1977</v>
      </c>
      <c r="B82" s="90">
        <v>7.9</v>
      </c>
      <c r="C82" s="90">
        <v>5.93</v>
      </c>
      <c r="D82" s="90">
        <v>7.74</v>
      </c>
      <c r="E82" s="90">
        <v>10.199999999999999</v>
      </c>
      <c r="F82" s="90">
        <v>6.18</v>
      </c>
      <c r="G82" s="90">
        <v>8.49</v>
      </c>
      <c r="H82" s="91">
        <v>7.79</v>
      </c>
      <c r="I82" s="90">
        <v>6.77</v>
      </c>
      <c r="J82" s="90">
        <v>6.01</v>
      </c>
      <c r="K82" s="91">
        <v>5.51</v>
      </c>
      <c r="L82" s="90">
        <v>4.6900000000000004</v>
      </c>
      <c r="M82" s="89"/>
    </row>
    <row r="83" spans="1:13" x14ac:dyDescent="0.2">
      <c r="A83" s="91">
        <v>1978</v>
      </c>
      <c r="B83" s="90">
        <v>7.95</v>
      </c>
      <c r="C83" s="90">
        <v>5.72</v>
      </c>
      <c r="D83" s="90">
        <v>7.6</v>
      </c>
      <c r="E83" s="90"/>
      <c r="F83" s="90">
        <v>6.05</v>
      </c>
      <c r="G83" s="90"/>
      <c r="H83" s="91">
        <v>7.8</v>
      </c>
      <c r="I83" s="90">
        <v>6.96</v>
      </c>
      <c r="J83" s="90"/>
      <c r="K83" s="91">
        <v>5.15</v>
      </c>
      <c r="L83" s="90">
        <v>4.47</v>
      </c>
      <c r="M83" s="95">
        <v>5.6831307709217098</v>
      </c>
    </row>
    <row r="84" spans="1:13" x14ac:dyDescent="0.2">
      <c r="A84" s="91">
        <v>1979</v>
      </c>
      <c r="B84" s="90">
        <v>8.0299999999999994</v>
      </c>
      <c r="C84" s="90">
        <v>5.93</v>
      </c>
      <c r="D84" s="90">
        <v>7.71</v>
      </c>
      <c r="E84" s="90"/>
      <c r="F84" s="90">
        <v>5.61</v>
      </c>
      <c r="G84" s="90">
        <v>8.4</v>
      </c>
      <c r="H84" s="91">
        <v>7.82</v>
      </c>
      <c r="I84" s="90">
        <v>7.25</v>
      </c>
      <c r="J84" s="90"/>
      <c r="K84" s="91">
        <v>4.87</v>
      </c>
      <c r="L84" s="90">
        <v>4.25</v>
      </c>
      <c r="M84" s="95">
        <v>5.6493338197469694</v>
      </c>
    </row>
    <row r="85" spans="1:13" x14ac:dyDescent="0.2">
      <c r="A85" s="91">
        <v>1980</v>
      </c>
      <c r="B85" s="90">
        <v>8.18</v>
      </c>
      <c r="C85" s="90"/>
      <c r="D85" s="90">
        <v>8.06</v>
      </c>
      <c r="E85" s="90">
        <v>10.43</v>
      </c>
      <c r="F85" s="90">
        <v>4.78</v>
      </c>
      <c r="G85" s="90"/>
      <c r="H85" s="91">
        <v>7.63</v>
      </c>
      <c r="I85" s="90">
        <v>7.16</v>
      </c>
      <c r="J85" s="90"/>
      <c r="K85" s="91">
        <v>4.32</v>
      </c>
      <c r="L85" s="90">
        <v>4.05</v>
      </c>
      <c r="M85" s="95">
        <v>5.6447740644216502</v>
      </c>
    </row>
    <row r="86" spans="1:13" x14ac:dyDescent="0.2">
      <c r="A86" s="91">
        <v>1981</v>
      </c>
      <c r="B86" s="90">
        <v>8.0299999999999994</v>
      </c>
      <c r="C86" s="90">
        <v>6.67</v>
      </c>
      <c r="D86" s="90">
        <v>7.8</v>
      </c>
      <c r="E86" s="90"/>
      <c r="F86" s="90">
        <v>4.3899999999999997</v>
      </c>
      <c r="G86" s="90">
        <v>8.4</v>
      </c>
      <c r="H86" s="91">
        <v>7.55</v>
      </c>
      <c r="I86" s="90">
        <v>7.11</v>
      </c>
      <c r="J86" s="90">
        <v>5.85</v>
      </c>
      <c r="K86" s="91">
        <v>3.96</v>
      </c>
      <c r="L86" s="90">
        <v>3.97</v>
      </c>
      <c r="M86" s="95">
        <v>5.9077907353639603</v>
      </c>
    </row>
    <row r="87" spans="1:13" x14ac:dyDescent="0.2">
      <c r="A87" s="91">
        <v>1982</v>
      </c>
      <c r="B87" s="90">
        <v>8.39</v>
      </c>
      <c r="C87" s="90">
        <v>6.85</v>
      </c>
      <c r="D87" s="94">
        <v>7.87</v>
      </c>
      <c r="E87" s="90"/>
      <c r="F87" s="90">
        <v>4.51</v>
      </c>
      <c r="G87" s="90"/>
      <c r="H87" s="91">
        <v>7.07</v>
      </c>
      <c r="I87" s="90">
        <v>7.02</v>
      </c>
      <c r="J87" s="90"/>
      <c r="K87" s="91">
        <v>3.55</v>
      </c>
      <c r="L87" s="90">
        <v>3.98</v>
      </c>
      <c r="M87" s="96">
        <v>6.1061780899763098</v>
      </c>
    </row>
    <row r="88" spans="1:13" x14ac:dyDescent="0.2">
      <c r="A88" s="91">
        <v>1983</v>
      </c>
      <c r="B88" s="90">
        <v>8.59</v>
      </c>
      <c r="C88" s="90">
        <v>6.83</v>
      </c>
      <c r="D88" s="94">
        <v>7.7</v>
      </c>
      <c r="E88" s="90">
        <v>9.06</v>
      </c>
      <c r="F88" s="90">
        <v>6.46</v>
      </c>
      <c r="G88" s="90">
        <v>8.39</v>
      </c>
      <c r="H88" s="91">
        <v>6.99</v>
      </c>
      <c r="I88" s="90">
        <v>6.94</v>
      </c>
      <c r="J88" s="90"/>
      <c r="K88" s="91">
        <v>3.49</v>
      </c>
      <c r="L88" s="90">
        <v>4.08</v>
      </c>
      <c r="M88" s="96">
        <v>6.2456123530864698</v>
      </c>
    </row>
    <row r="89" spans="1:13" x14ac:dyDescent="0.2">
      <c r="A89" s="91">
        <v>1984</v>
      </c>
      <c r="B89" s="90">
        <v>8.89</v>
      </c>
      <c r="C89" s="90">
        <v>7.16</v>
      </c>
      <c r="D89" s="94">
        <v>7.85</v>
      </c>
      <c r="E89" s="90"/>
      <c r="F89" s="90">
        <v>6.39</v>
      </c>
      <c r="G89" s="90"/>
      <c r="H89" s="91">
        <v>7.03</v>
      </c>
      <c r="I89" s="90">
        <v>6.95</v>
      </c>
      <c r="J89" s="90"/>
      <c r="K89" s="91">
        <v>4.1100000000000003</v>
      </c>
      <c r="L89" s="90">
        <v>4.13</v>
      </c>
      <c r="M89" s="96">
        <v>6.5759226679801897</v>
      </c>
    </row>
    <row r="90" spans="1:13" x14ac:dyDescent="0.2">
      <c r="A90" s="91">
        <v>1985</v>
      </c>
      <c r="B90" s="90">
        <v>9.09</v>
      </c>
      <c r="C90" s="90">
        <v>7.4</v>
      </c>
      <c r="D90" s="94">
        <v>7.89</v>
      </c>
      <c r="E90" s="90"/>
      <c r="F90" s="90">
        <v>8.24</v>
      </c>
      <c r="G90" s="90">
        <v>9.0500000000000007</v>
      </c>
      <c r="H90" s="91">
        <v>7.2</v>
      </c>
      <c r="I90" s="90">
        <v>7.03</v>
      </c>
      <c r="J90" s="90">
        <v>5.92</v>
      </c>
      <c r="K90" s="91">
        <v>4.03</v>
      </c>
      <c r="L90" s="90">
        <v>4.12</v>
      </c>
      <c r="M90" s="96">
        <v>7.1425206959247607</v>
      </c>
    </row>
    <row r="91" spans="1:13" x14ac:dyDescent="0.2">
      <c r="A91" s="91">
        <v>1986</v>
      </c>
      <c r="B91" s="90">
        <v>9.1300000000000008</v>
      </c>
      <c r="C91" s="90">
        <v>7.55</v>
      </c>
      <c r="D91" s="94">
        <v>8.0500000000000007</v>
      </c>
      <c r="E91" s="90">
        <v>9.64</v>
      </c>
      <c r="F91" s="90">
        <v>8.64</v>
      </c>
      <c r="G91" s="90"/>
      <c r="H91" s="91">
        <v>7.44</v>
      </c>
      <c r="I91" s="90">
        <v>7.21</v>
      </c>
      <c r="J91" s="90"/>
      <c r="K91" s="91">
        <v>3.86</v>
      </c>
      <c r="L91" s="90">
        <v>4.1100000000000003</v>
      </c>
      <c r="M91" s="96">
        <v>7.0508800446987197</v>
      </c>
    </row>
    <row r="92" spans="1:13" x14ac:dyDescent="0.2">
      <c r="A92" s="91">
        <v>1987</v>
      </c>
      <c r="B92" s="90">
        <v>10.75</v>
      </c>
      <c r="C92" s="90">
        <v>7.78</v>
      </c>
      <c r="D92" s="94">
        <v>8.24</v>
      </c>
      <c r="E92" s="90"/>
      <c r="F92" s="90">
        <v>8.1199999999999992</v>
      </c>
      <c r="G92" s="90">
        <v>9.07</v>
      </c>
      <c r="H92" s="91">
        <v>7.75</v>
      </c>
      <c r="I92" s="90">
        <v>7.66</v>
      </c>
      <c r="J92" s="90"/>
      <c r="K92" s="91">
        <v>5.03</v>
      </c>
      <c r="L92" s="90">
        <v>4.24</v>
      </c>
      <c r="M92" s="96">
        <v>6.8947412073612195</v>
      </c>
    </row>
    <row r="93" spans="1:13" x14ac:dyDescent="0.2">
      <c r="A93" s="91">
        <v>1988</v>
      </c>
      <c r="B93" s="90">
        <v>13.17</v>
      </c>
      <c r="C93" s="90">
        <v>8.6300000000000008</v>
      </c>
      <c r="D93" s="94">
        <v>9.17</v>
      </c>
      <c r="E93" s="90"/>
      <c r="F93" s="90">
        <v>8.52</v>
      </c>
      <c r="G93" s="90"/>
      <c r="H93" s="91">
        <v>7.92</v>
      </c>
      <c r="I93" s="90">
        <v>7.63</v>
      </c>
      <c r="J93" s="90"/>
      <c r="K93" s="91">
        <v>4.96</v>
      </c>
      <c r="L93" s="90">
        <v>4.38</v>
      </c>
      <c r="M93" s="96">
        <v>6.9971732795238495</v>
      </c>
    </row>
    <row r="94" spans="1:13" x14ac:dyDescent="0.2">
      <c r="A94" s="91">
        <v>1989</v>
      </c>
      <c r="B94" s="90">
        <v>12.61</v>
      </c>
      <c r="C94" s="90">
        <v>8.67</v>
      </c>
      <c r="D94" s="94">
        <v>9.7899999999999991</v>
      </c>
      <c r="E94" s="90">
        <v>10.52</v>
      </c>
      <c r="F94" s="90">
        <v>8.19</v>
      </c>
      <c r="G94" s="90">
        <v>9.2200000000000006</v>
      </c>
      <c r="H94" s="91">
        <v>8.2100000000000009</v>
      </c>
      <c r="I94" s="90">
        <v>7.9</v>
      </c>
      <c r="J94" s="90">
        <v>5.7</v>
      </c>
      <c r="K94" s="91">
        <v>4.7</v>
      </c>
      <c r="L94" s="90">
        <v>4.4800000000000004</v>
      </c>
      <c r="M94" s="96">
        <v>7.1847975254058793</v>
      </c>
    </row>
    <row r="95" spans="1:13" x14ac:dyDescent="0.2">
      <c r="A95" s="91">
        <v>1990</v>
      </c>
      <c r="B95" s="90">
        <v>12.98</v>
      </c>
      <c r="C95" s="90">
        <v>9.8000000000000007</v>
      </c>
      <c r="D95" s="94">
        <v>9.34</v>
      </c>
      <c r="E95" s="90"/>
      <c r="F95" s="90">
        <v>7.42</v>
      </c>
      <c r="G95" s="90"/>
      <c r="H95" s="90">
        <v>8.23</v>
      </c>
      <c r="I95" s="90">
        <v>8.0500000000000007</v>
      </c>
      <c r="J95" s="90">
        <v>5.56</v>
      </c>
      <c r="K95" s="90">
        <v>5.83</v>
      </c>
      <c r="L95" s="90">
        <v>4.38</v>
      </c>
      <c r="M95" s="96">
        <v>7.0106521248817399</v>
      </c>
    </row>
    <row r="96" spans="1:13" x14ac:dyDescent="0.2">
      <c r="A96" s="91">
        <v>1991</v>
      </c>
      <c r="B96" s="90">
        <v>12.17</v>
      </c>
      <c r="C96" s="90">
        <v>10.32</v>
      </c>
      <c r="D96" s="94">
        <v>9.35</v>
      </c>
      <c r="E96" s="90"/>
      <c r="F96" s="90">
        <v>7.12</v>
      </c>
      <c r="G96" s="90">
        <v>8.6</v>
      </c>
      <c r="H96" s="90">
        <v>7.97</v>
      </c>
      <c r="I96" s="90">
        <v>7.54</v>
      </c>
      <c r="J96" s="90">
        <v>5.54</v>
      </c>
      <c r="K96" s="90">
        <v>5.64</v>
      </c>
      <c r="L96" s="90">
        <v>5.0999999999999996</v>
      </c>
      <c r="M96" s="96">
        <v>7.2223037481308001</v>
      </c>
    </row>
    <row r="97" spans="1:13" x14ac:dyDescent="0.2">
      <c r="A97" s="91">
        <v>1992</v>
      </c>
      <c r="B97" s="90">
        <v>13.48</v>
      </c>
      <c r="C97" s="90">
        <v>9.86</v>
      </c>
      <c r="D97" s="94">
        <v>9.2899999999999991</v>
      </c>
      <c r="E97" s="90">
        <v>10.43</v>
      </c>
      <c r="F97" s="90">
        <v>6.96</v>
      </c>
      <c r="G97" s="90"/>
      <c r="H97" s="90">
        <v>7.75</v>
      </c>
      <c r="I97" s="90">
        <v>7.12</v>
      </c>
      <c r="J97" s="90">
        <v>5.5</v>
      </c>
      <c r="K97" s="90">
        <v>5.5</v>
      </c>
      <c r="L97" s="90">
        <v>5.04</v>
      </c>
      <c r="M97" s="96">
        <v>7.7203348278999302</v>
      </c>
    </row>
    <row r="98" spans="1:13" x14ac:dyDescent="0.2">
      <c r="A98" s="91">
        <v>1993</v>
      </c>
      <c r="B98" s="90">
        <v>12.82</v>
      </c>
      <c r="C98" s="90">
        <v>10.36</v>
      </c>
      <c r="D98" s="94">
        <v>9.57</v>
      </c>
      <c r="E98" s="90"/>
      <c r="F98" s="90">
        <v>8.5299999999999994</v>
      </c>
      <c r="G98" s="90">
        <v>8.42</v>
      </c>
      <c r="H98" s="90">
        <v>7.65</v>
      </c>
      <c r="I98" s="90">
        <v>7.15</v>
      </c>
      <c r="J98" s="90">
        <v>5.24</v>
      </c>
      <c r="K98" s="90">
        <v>5.72</v>
      </c>
      <c r="L98" s="90">
        <v>5.22</v>
      </c>
      <c r="M98" s="96">
        <v>8.1122227013111097</v>
      </c>
    </row>
    <row r="99" spans="1:13" x14ac:dyDescent="0.2">
      <c r="A99" s="91">
        <v>1994</v>
      </c>
      <c r="B99" s="90">
        <v>12.85</v>
      </c>
      <c r="C99" s="90">
        <v>10.6</v>
      </c>
      <c r="D99" s="94">
        <v>9.59</v>
      </c>
      <c r="E99" s="90"/>
      <c r="F99" s="90">
        <v>8.09</v>
      </c>
      <c r="G99" s="90"/>
      <c r="H99" s="90">
        <v>7.71</v>
      </c>
      <c r="I99" s="90">
        <v>7.07</v>
      </c>
      <c r="J99" s="90">
        <v>5.33</v>
      </c>
      <c r="K99" s="90">
        <v>5.67</v>
      </c>
      <c r="L99" s="90">
        <v>5.53</v>
      </c>
      <c r="M99" s="96">
        <v>8.2385666668415105</v>
      </c>
    </row>
    <row r="100" spans="1:13" x14ac:dyDescent="0.2">
      <c r="A100" s="91">
        <v>1995</v>
      </c>
      <c r="B100" s="90">
        <v>13.53</v>
      </c>
      <c r="C100" s="90">
        <v>10.75</v>
      </c>
      <c r="D100" s="94">
        <v>9.9700000000000006</v>
      </c>
      <c r="E100" s="90">
        <v>8.84</v>
      </c>
      <c r="F100" s="90">
        <v>8.67</v>
      </c>
      <c r="G100" s="90">
        <v>8.48</v>
      </c>
      <c r="H100" s="90">
        <v>7.7</v>
      </c>
      <c r="I100" s="90">
        <v>7.3</v>
      </c>
      <c r="J100" s="90">
        <v>5.37</v>
      </c>
      <c r="K100" s="90">
        <v>6.13</v>
      </c>
      <c r="L100" s="90">
        <v>5.25</v>
      </c>
      <c r="M100" s="96">
        <v>8.2403339445591008</v>
      </c>
    </row>
    <row r="101" spans="1:13" x14ac:dyDescent="0.2">
      <c r="A101" s="91">
        <v>1996</v>
      </c>
      <c r="B101" s="90">
        <v>14.11</v>
      </c>
      <c r="C101" s="90">
        <v>11.9</v>
      </c>
      <c r="D101" s="94">
        <v>10.49</v>
      </c>
      <c r="E101" s="90"/>
      <c r="F101" s="90">
        <v>8.7200000000000006</v>
      </c>
      <c r="G101" s="90">
        <v>8.85</v>
      </c>
      <c r="H101" s="90">
        <v>7.73</v>
      </c>
      <c r="I101" s="90">
        <v>7.36</v>
      </c>
      <c r="J101" s="90">
        <v>5.39</v>
      </c>
      <c r="K101" s="90">
        <v>5.93</v>
      </c>
      <c r="L101" s="90">
        <v>5.59</v>
      </c>
      <c r="M101" s="96">
        <v>8.1308484077453596</v>
      </c>
    </row>
    <row r="102" spans="1:13" x14ac:dyDescent="0.2">
      <c r="A102" s="91">
        <v>1997</v>
      </c>
      <c r="B102" s="90">
        <v>14.77</v>
      </c>
      <c r="C102" s="90">
        <v>12.07</v>
      </c>
      <c r="D102" s="94">
        <v>11.26</v>
      </c>
      <c r="E102" s="90"/>
      <c r="F102" s="90">
        <v>10.7</v>
      </c>
      <c r="G102" s="90">
        <v>8.86</v>
      </c>
      <c r="H102" s="90">
        <v>7.77</v>
      </c>
      <c r="I102" s="90">
        <v>7.32</v>
      </c>
      <c r="J102" s="90">
        <v>5.46</v>
      </c>
      <c r="K102" s="90">
        <v>6.83</v>
      </c>
      <c r="L102" s="90">
        <v>5.72</v>
      </c>
      <c r="M102" s="96">
        <v>8.2162469625472987</v>
      </c>
    </row>
    <row r="103" spans="1:13" x14ac:dyDescent="0.2">
      <c r="A103" s="91">
        <v>1998</v>
      </c>
      <c r="B103" s="90">
        <v>15.29</v>
      </c>
      <c r="C103" s="90">
        <v>12.53</v>
      </c>
      <c r="D103" s="94">
        <v>11.78</v>
      </c>
      <c r="E103" s="90">
        <v>10.88</v>
      </c>
      <c r="F103" s="90">
        <v>8.9499999999999993</v>
      </c>
      <c r="G103" s="90">
        <v>9.1</v>
      </c>
      <c r="H103" s="90">
        <v>7.94</v>
      </c>
      <c r="I103" s="90">
        <v>7.59</v>
      </c>
      <c r="J103" s="90">
        <v>5.29</v>
      </c>
      <c r="K103" s="90">
        <v>7.62</v>
      </c>
      <c r="L103" s="90">
        <v>5.87</v>
      </c>
      <c r="M103" s="96">
        <v>8.4953874349594098</v>
      </c>
    </row>
    <row r="104" spans="1:13" x14ac:dyDescent="0.2">
      <c r="A104" s="91">
        <v>1999</v>
      </c>
      <c r="B104" s="90">
        <v>15.87</v>
      </c>
      <c r="C104" s="90">
        <v>13.24</v>
      </c>
      <c r="D104" s="94">
        <v>12.03</v>
      </c>
      <c r="E104" s="90"/>
      <c r="F104" s="90">
        <v>8.9499999999999993</v>
      </c>
      <c r="G104" s="90">
        <v>10.25</v>
      </c>
      <c r="H104" s="90">
        <v>8.15</v>
      </c>
      <c r="I104" s="90">
        <v>7.76</v>
      </c>
      <c r="J104" s="90">
        <v>5.38</v>
      </c>
      <c r="K104" s="90">
        <v>9.4600000000000009</v>
      </c>
      <c r="L104" s="90">
        <v>6.01</v>
      </c>
      <c r="M104" s="96">
        <v>8.6086928844451904</v>
      </c>
    </row>
    <row r="105" spans="1:13" x14ac:dyDescent="0.2">
      <c r="A105" s="91">
        <v>2000</v>
      </c>
      <c r="B105" s="90">
        <v>16.489999999999998</v>
      </c>
      <c r="C105" s="90">
        <v>13.51</v>
      </c>
      <c r="D105" s="94">
        <v>12.78</v>
      </c>
      <c r="E105" s="90"/>
      <c r="F105" s="89"/>
      <c r="G105" s="90">
        <v>10.42</v>
      </c>
      <c r="H105" s="90">
        <v>8.2899999999999991</v>
      </c>
      <c r="I105" s="90">
        <v>8.2200000000000006</v>
      </c>
      <c r="J105" s="90">
        <v>5.61</v>
      </c>
      <c r="K105" s="90">
        <v>9.9600000000000009</v>
      </c>
      <c r="L105" s="90">
        <v>5.97</v>
      </c>
      <c r="M105" s="96">
        <v>9.233850240707401</v>
      </c>
    </row>
    <row r="106" spans="1:13" x14ac:dyDescent="0.2">
      <c r="A106" s="91">
        <v>2001</v>
      </c>
      <c r="B106" s="90">
        <v>15.37</v>
      </c>
      <c r="C106" s="90">
        <v>13.39</v>
      </c>
      <c r="D106" s="94">
        <v>12.7</v>
      </c>
      <c r="E106" s="90">
        <v>11.06</v>
      </c>
      <c r="F106" s="89"/>
      <c r="G106" s="90">
        <v>10.06</v>
      </c>
      <c r="H106" s="90">
        <v>8.43</v>
      </c>
      <c r="I106" s="90">
        <v>8.61</v>
      </c>
      <c r="J106" s="90">
        <v>6.64</v>
      </c>
      <c r="K106" s="90">
        <v>8.86</v>
      </c>
      <c r="L106" s="90">
        <v>5.95</v>
      </c>
      <c r="M106" s="96">
        <v>9.7128376364707911</v>
      </c>
    </row>
    <row r="107" spans="1:13" x14ac:dyDescent="0.2">
      <c r="A107" s="91">
        <v>2002</v>
      </c>
      <c r="B107" s="90">
        <v>14.99</v>
      </c>
      <c r="C107" s="90">
        <v>13.03</v>
      </c>
      <c r="D107" s="94">
        <v>12.35</v>
      </c>
      <c r="E107" s="90">
        <v>10.38</v>
      </c>
      <c r="F107" s="89"/>
      <c r="G107" s="90">
        <v>9.33</v>
      </c>
      <c r="H107" s="90">
        <v>8.4600000000000009</v>
      </c>
      <c r="I107" s="90">
        <v>8.73</v>
      </c>
      <c r="J107" s="90">
        <v>6.55</v>
      </c>
      <c r="K107" s="90">
        <v>8.66</v>
      </c>
      <c r="L107" s="90">
        <v>5.67</v>
      </c>
      <c r="M107" s="96">
        <v>11.6573125123978</v>
      </c>
    </row>
    <row r="108" spans="1:13" x14ac:dyDescent="0.2">
      <c r="A108" s="91">
        <v>2003</v>
      </c>
      <c r="B108" s="90">
        <v>15.21</v>
      </c>
      <c r="C108" s="90">
        <v>13.24</v>
      </c>
      <c r="D108" s="94">
        <v>12.28</v>
      </c>
      <c r="E108" s="90">
        <v>10.130000000000001</v>
      </c>
      <c r="F108" s="89"/>
      <c r="G108" s="90">
        <v>9.3800000000000008</v>
      </c>
      <c r="H108" s="90">
        <v>8.5500000000000007</v>
      </c>
      <c r="I108" s="90">
        <v>8.92</v>
      </c>
      <c r="J108" s="90">
        <v>6.36</v>
      </c>
      <c r="K108" s="90">
        <v>8.76</v>
      </c>
      <c r="L108" s="90">
        <v>5.52</v>
      </c>
      <c r="M108" s="96">
        <v>12.2059516608715</v>
      </c>
    </row>
    <row r="109" spans="1:13" x14ac:dyDescent="0.2">
      <c r="A109" s="91">
        <v>2004</v>
      </c>
      <c r="B109" s="90">
        <v>16.34</v>
      </c>
      <c r="C109" s="90">
        <v>13.3</v>
      </c>
      <c r="D109" s="94">
        <v>12.65</v>
      </c>
      <c r="E109" s="90">
        <v>10.61</v>
      </c>
      <c r="F109" s="89"/>
      <c r="G109" s="90">
        <v>9.64</v>
      </c>
      <c r="H109" s="90">
        <v>8.73</v>
      </c>
      <c r="I109" s="90">
        <v>9.2899999999999991</v>
      </c>
      <c r="J109" s="90">
        <v>6.66</v>
      </c>
      <c r="K109" s="90">
        <v>9.65</v>
      </c>
      <c r="L109" s="90">
        <v>5.72</v>
      </c>
      <c r="M109" s="96">
        <v>12.5196397304535</v>
      </c>
    </row>
    <row r="110" spans="1:13" x14ac:dyDescent="0.2">
      <c r="A110" s="91">
        <v>2005</v>
      </c>
      <c r="B110" s="90">
        <v>17.68</v>
      </c>
      <c r="C110" s="90">
        <v>14.22</v>
      </c>
      <c r="D110" s="94">
        <v>13.09</v>
      </c>
      <c r="E110" s="90">
        <v>11.85</v>
      </c>
      <c r="F110" s="89"/>
      <c r="G110" s="90">
        <v>9.84</v>
      </c>
      <c r="H110" s="90">
        <v>8.73</v>
      </c>
      <c r="I110" s="90">
        <v>9.42</v>
      </c>
      <c r="J110" s="90">
        <v>6.81</v>
      </c>
      <c r="K110" s="90">
        <v>7.6</v>
      </c>
      <c r="L110" s="90">
        <v>6.28</v>
      </c>
      <c r="M110" s="96">
        <v>12.604022026062001</v>
      </c>
    </row>
    <row r="111" spans="1:13" x14ac:dyDescent="0.2">
      <c r="A111" s="91">
        <v>2006</v>
      </c>
      <c r="B111" s="90">
        <v>18.059999999999999</v>
      </c>
      <c r="C111" s="90">
        <v>14.82</v>
      </c>
      <c r="D111" s="94">
        <v>13.71</v>
      </c>
      <c r="E111" s="90">
        <v>12.32</v>
      </c>
      <c r="F111" s="89"/>
      <c r="G111" s="90">
        <v>10.3</v>
      </c>
      <c r="H111" s="90">
        <v>8.94</v>
      </c>
      <c r="I111" s="90">
        <v>9.6199999999999992</v>
      </c>
      <c r="J111" s="90">
        <v>6.84</v>
      </c>
      <c r="K111" s="90">
        <v>8.39</v>
      </c>
      <c r="L111" s="90">
        <v>6.61</v>
      </c>
      <c r="M111" s="96">
        <v>12.575356662273398</v>
      </c>
    </row>
    <row r="112" spans="1:13" x14ac:dyDescent="0.2">
      <c r="A112" s="91">
        <v>2007</v>
      </c>
      <c r="B112" s="90">
        <v>18.329999999999998</v>
      </c>
      <c r="C112" s="90">
        <v>15.44</v>
      </c>
      <c r="D112" s="94">
        <v>13.72</v>
      </c>
      <c r="E112" s="90">
        <v>12.93</v>
      </c>
      <c r="F112" s="89"/>
      <c r="G112" s="90">
        <v>10.91</v>
      </c>
      <c r="H112" s="90">
        <v>9.09</v>
      </c>
      <c r="I112" s="90">
        <v>9.64</v>
      </c>
      <c r="J112" s="90">
        <v>7.57</v>
      </c>
      <c r="K112" s="90">
        <v>8.26</v>
      </c>
      <c r="L112" s="90">
        <v>6.91</v>
      </c>
      <c r="M112" s="96">
        <v>12.302467226982101</v>
      </c>
    </row>
    <row r="113" spans="1:13" x14ac:dyDescent="0.2">
      <c r="A113" s="91">
        <v>2008</v>
      </c>
      <c r="B113" s="90">
        <v>17.89</v>
      </c>
      <c r="C113" s="90"/>
      <c r="D113" s="94">
        <v>13.06</v>
      </c>
      <c r="E113" s="90">
        <v>13.89</v>
      </c>
      <c r="F113" s="89"/>
      <c r="G113" s="90">
        <v>10.96</v>
      </c>
      <c r="H113" s="90">
        <v>8.51</v>
      </c>
      <c r="I113" s="90">
        <v>9.7100000000000009</v>
      </c>
      <c r="J113" s="90">
        <v>6.76</v>
      </c>
      <c r="K113" s="90">
        <v>8.5</v>
      </c>
      <c r="L113" s="90">
        <v>7.09</v>
      </c>
      <c r="M113" s="96">
        <v>12.256044894456899</v>
      </c>
    </row>
    <row r="114" spans="1:13" x14ac:dyDescent="0.2">
      <c r="A114" s="91">
        <v>2009</v>
      </c>
      <c r="B114" s="90">
        <v>16.68</v>
      </c>
      <c r="C114" s="90">
        <v>15.42</v>
      </c>
      <c r="D114" s="94">
        <v>12.29</v>
      </c>
      <c r="E114" s="93">
        <v>13.13</v>
      </c>
      <c r="F114" s="89"/>
      <c r="G114" s="90">
        <v>10.54</v>
      </c>
      <c r="H114" s="90">
        <v>7.78</v>
      </c>
      <c r="I114" s="90">
        <v>9.56</v>
      </c>
      <c r="J114" s="90">
        <v>6.43</v>
      </c>
      <c r="K114" s="90">
        <v>7.46</v>
      </c>
      <c r="L114" s="90">
        <v>6.72</v>
      </c>
      <c r="M114" s="96">
        <v>12.161903828382501</v>
      </c>
    </row>
    <row r="115" spans="1:13" x14ac:dyDescent="0.2">
      <c r="A115" s="91">
        <v>2010</v>
      </c>
      <c r="B115" s="90">
        <v>17.45</v>
      </c>
      <c r="C115" s="90">
        <v>12.55</v>
      </c>
      <c r="D115" s="94">
        <v>12.22</v>
      </c>
      <c r="E115" s="93">
        <v>13.13</v>
      </c>
      <c r="F115" s="89"/>
      <c r="G115" s="90">
        <v>10.63</v>
      </c>
      <c r="H115" s="90">
        <v>8.11</v>
      </c>
      <c r="I115" s="90">
        <v>9.51</v>
      </c>
      <c r="J115" s="90">
        <v>6.45</v>
      </c>
      <c r="K115" s="89"/>
      <c r="L115" s="90">
        <v>6.91</v>
      </c>
      <c r="M115" s="96">
        <v>12.0485052466393</v>
      </c>
    </row>
    <row r="116" spans="1:13" x14ac:dyDescent="0.2">
      <c r="A116" s="91">
        <v>2011</v>
      </c>
      <c r="B116" s="90">
        <v>17.47</v>
      </c>
      <c r="C116" s="90">
        <v>12.93</v>
      </c>
      <c r="D116" s="93"/>
      <c r="E116" s="93"/>
      <c r="F116" s="89"/>
      <c r="G116" s="89"/>
      <c r="H116" s="90">
        <v>9.27</v>
      </c>
      <c r="I116" s="89"/>
      <c r="J116" s="90">
        <v>6.33</v>
      </c>
      <c r="K116" s="89"/>
      <c r="L116" s="90">
        <v>7.02</v>
      </c>
      <c r="M116" s="95">
        <v>11.9684733450413</v>
      </c>
    </row>
    <row r="117" spans="1:13" x14ac:dyDescent="0.2">
      <c r="A117" s="91">
        <v>2012</v>
      </c>
      <c r="B117" s="90">
        <v>18.88</v>
      </c>
      <c r="C117" s="90">
        <v>12.7</v>
      </c>
      <c r="D117" s="93"/>
      <c r="E117" s="93"/>
      <c r="F117" s="89"/>
      <c r="G117" s="89"/>
      <c r="H117" s="90">
        <v>8.94</v>
      </c>
      <c r="I117" s="89"/>
      <c r="J117" s="90">
        <v>6.33</v>
      </c>
      <c r="K117" s="89"/>
      <c r="L117" s="90">
        <v>7.13</v>
      </c>
      <c r="M117" s="95">
        <v>11.4021055400372</v>
      </c>
    </row>
    <row r="118" spans="1:13" x14ac:dyDescent="0.2">
      <c r="A118" s="91">
        <v>2013</v>
      </c>
      <c r="B118" s="90">
        <v>17.54</v>
      </c>
      <c r="C118" s="90"/>
      <c r="D118" s="93"/>
      <c r="E118" s="93"/>
      <c r="F118" s="89"/>
      <c r="G118" s="89"/>
      <c r="H118" s="89"/>
      <c r="I118" s="89"/>
      <c r="J118" s="89"/>
      <c r="K118" s="89"/>
      <c r="L118" s="90">
        <v>7.24</v>
      </c>
      <c r="M118" s="95">
        <v>11.6201832890511</v>
      </c>
    </row>
    <row r="119" spans="1:13" x14ac:dyDescent="0.2">
      <c r="A119" s="91">
        <v>2014</v>
      </c>
      <c r="B119" s="90">
        <v>17.850000000000001</v>
      </c>
      <c r="C119" s="90"/>
      <c r="D119" s="93"/>
      <c r="E119" s="93"/>
      <c r="F119" s="89"/>
      <c r="G119" s="89"/>
      <c r="H119" s="89"/>
      <c r="I119" s="89"/>
      <c r="J119" s="89"/>
      <c r="K119" s="89"/>
      <c r="L119" s="89"/>
      <c r="M119" s="95">
        <v>11.416921764612201</v>
      </c>
    </row>
    <row r="120" spans="1:13" x14ac:dyDescent="0.2">
      <c r="A120" s="91">
        <v>2015</v>
      </c>
      <c r="B120" s="90"/>
      <c r="C120" s="90"/>
      <c r="D120" s="93"/>
      <c r="E120" s="93"/>
      <c r="F120" s="89"/>
      <c r="G120" s="89"/>
      <c r="H120" s="89"/>
      <c r="I120" s="89"/>
      <c r="J120" s="89"/>
      <c r="K120" s="89"/>
      <c r="L120" s="89"/>
      <c r="M120" s="95">
        <v>11.417026072740601</v>
      </c>
    </row>
  </sheetData>
  <pageMargins left="0.75" right="0.75" top="1" bottom="1" header="0.5" footer="0.5"/>
  <pageSetup paperSize="9" orientation="portrait" horizontalDpi="4294967292" verticalDpi="4294967292"/>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activeCell="A2" sqref="A2"/>
    </sheetView>
  </sheetViews>
  <sheetFormatPr baseColWidth="10" defaultRowHeight="16" x14ac:dyDescent="0.2"/>
  <sheetData>
    <row r="1" spans="1:1" x14ac:dyDescent="0.2">
      <c r="A1" s="28" t="s">
        <v>441</v>
      </c>
    </row>
    <row r="33" spans="2:9" x14ac:dyDescent="0.2">
      <c r="B33" s="146" t="s">
        <v>442</v>
      </c>
      <c r="C33" s="146"/>
      <c r="D33" s="146"/>
      <c r="E33" s="146"/>
      <c r="F33" s="146"/>
      <c r="G33" s="146"/>
      <c r="H33" s="146"/>
      <c r="I33" s="146"/>
    </row>
    <row r="34" spans="2:9" x14ac:dyDescent="0.2">
      <c r="B34" s="146"/>
      <c r="C34" s="146"/>
      <c r="D34" s="146"/>
      <c r="E34" s="146"/>
      <c r="F34" s="146"/>
      <c r="G34" s="146"/>
      <c r="H34" s="146"/>
      <c r="I34" s="146"/>
    </row>
    <row r="35" spans="2:9" x14ac:dyDescent="0.2">
      <c r="B35" s="146"/>
      <c r="C35" s="146"/>
      <c r="D35" s="146"/>
      <c r="E35" s="146"/>
      <c r="F35" s="146"/>
      <c r="G35" s="146"/>
      <c r="H35" s="146"/>
      <c r="I35" s="146"/>
    </row>
  </sheetData>
  <mergeCells count="1">
    <mergeCell ref="B33:I35"/>
  </mergeCells>
  <pageMargins left="0.75" right="0.75" top="1" bottom="1" header="0.5" footer="0.5"/>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baseColWidth="10" defaultRowHeight="16" x14ac:dyDescent="0.2"/>
  <sheetData>
    <row r="1" spans="1:1" x14ac:dyDescent="0.2">
      <c r="A1" s="81" t="s">
        <v>443</v>
      </c>
    </row>
  </sheetData>
  <pageMargins left="0.75" right="0.75" top="1" bottom="1" header="0.5" footer="0.5"/>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0"/>
  <sheetViews>
    <sheetView workbookViewId="0">
      <selection activeCell="D1" sqref="D1"/>
    </sheetView>
  </sheetViews>
  <sheetFormatPr baseColWidth="10" defaultRowHeight="16" x14ac:dyDescent="0.2"/>
  <sheetData>
    <row r="1" spans="1:6" x14ac:dyDescent="0.2">
      <c r="A1" s="89" t="s">
        <v>228</v>
      </c>
      <c r="B1" s="90" t="s">
        <v>192</v>
      </c>
      <c r="C1" s="90" t="s">
        <v>208</v>
      </c>
      <c r="D1" t="s">
        <v>227</v>
      </c>
      <c r="F1" s="28" t="s">
        <v>444</v>
      </c>
    </row>
    <row r="2" spans="1:6" x14ac:dyDescent="0.2">
      <c r="A2" s="91" t="s">
        <v>229</v>
      </c>
      <c r="B2" s="91">
        <v>2</v>
      </c>
      <c r="C2" s="90">
        <v>9</v>
      </c>
    </row>
    <row r="3" spans="1:6" x14ac:dyDescent="0.2">
      <c r="A3" s="91" t="s">
        <v>226</v>
      </c>
      <c r="B3" s="90" t="s">
        <v>193</v>
      </c>
      <c r="C3" s="90" t="s">
        <v>207</v>
      </c>
      <c r="D3" s="93" t="s">
        <v>227</v>
      </c>
    </row>
    <row r="4" spans="1:6" x14ac:dyDescent="0.2">
      <c r="A4" s="91"/>
      <c r="B4" s="91" t="s">
        <v>14</v>
      </c>
      <c r="C4" s="91" t="s">
        <v>16</v>
      </c>
    </row>
    <row r="5" spans="1:6" x14ac:dyDescent="0.2">
      <c r="A5" s="91">
        <v>1900</v>
      </c>
      <c r="B5" s="91"/>
      <c r="C5" s="90"/>
    </row>
    <row r="6" spans="1:6" x14ac:dyDescent="0.2">
      <c r="A6" s="91">
        <v>1901</v>
      </c>
      <c r="B6" s="91"/>
      <c r="C6" s="90"/>
    </row>
    <row r="7" spans="1:6" x14ac:dyDescent="0.2">
      <c r="A7" s="91">
        <v>1902</v>
      </c>
      <c r="B7" s="91"/>
      <c r="C7" s="90"/>
    </row>
    <row r="8" spans="1:6" x14ac:dyDescent="0.2">
      <c r="A8" s="91">
        <v>1903</v>
      </c>
      <c r="B8" s="91"/>
      <c r="C8" s="90"/>
    </row>
    <row r="9" spans="1:6" x14ac:dyDescent="0.2">
      <c r="A9" s="91">
        <v>1904</v>
      </c>
      <c r="B9" s="91"/>
      <c r="C9" s="90"/>
    </row>
    <row r="10" spans="1:6" x14ac:dyDescent="0.2">
      <c r="A10" s="91">
        <v>1905</v>
      </c>
      <c r="B10" s="91"/>
      <c r="C10" s="90"/>
    </row>
    <row r="11" spans="1:6" x14ac:dyDescent="0.2">
      <c r="A11" s="91">
        <v>1906</v>
      </c>
      <c r="B11" s="91"/>
      <c r="C11" s="90"/>
    </row>
    <row r="12" spans="1:6" x14ac:dyDescent="0.2">
      <c r="A12" s="91">
        <v>1907</v>
      </c>
      <c r="B12" s="91"/>
      <c r="C12" s="90"/>
    </row>
    <row r="13" spans="1:6" x14ac:dyDescent="0.2">
      <c r="A13" s="91">
        <v>1908</v>
      </c>
      <c r="B13" s="91"/>
      <c r="C13" s="90"/>
    </row>
    <row r="14" spans="1:6" x14ac:dyDescent="0.2">
      <c r="A14" s="91">
        <v>1909</v>
      </c>
      <c r="B14" s="91"/>
      <c r="C14" s="90"/>
    </row>
    <row r="15" spans="1:6" x14ac:dyDescent="0.2">
      <c r="A15" s="91">
        <v>1910</v>
      </c>
      <c r="B15" s="91"/>
      <c r="C15" s="90"/>
    </row>
    <row r="16" spans="1:6" x14ac:dyDescent="0.2">
      <c r="A16" s="91">
        <v>1911</v>
      </c>
      <c r="B16" s="91"/>
      <c r="C16" s="90"/>
    </row>
    <row r="17" spans="1:3" x14ac:dyDescent="0.2">
      <c r="A17" s="91">
        <v>1912</v>
      </c>
      <c r="B17" s="91"/>
      <c r="C17" s="90"/>
    </row>
    <row r="18" spans="1:3" x14ac:dyDescent="0.2">
      <c r="A18" s="91">
        <v>1913</v>
      </c>
      <c r="B18" s="91"/>
      <c r="C18" s="90"/>
    </row>
    <row r="19" spans="1:3" x14ac:dyDescent="0.2">
      <c r="A19" s="91">
        <v>1914</v>
      </c>
      <c r="B19" s="91"/>
      <c r="C19" s="90"/>
    </row>
    <row r="20" spans="1:3" x14ac:dyDescent="0.2">
      <c r="A20" s="91">
        <v>1915</v>
      </c>
      <c r="B20" s="91"/>
      <c r="C20" s="90"/>
    </row>
    <row r="21" spans="1:3" x14ac:dyDescent="0.2">
      <c r="A21" s="91">
        <v>1916</v>
      </c>
      <c r="B21" s="91"/>
      <c r="C21" s="90"/>
    </row>
    <row r="22" spans="1:3" x14ac:dyDescent="0.2">
      <c r="A22" s="91">
        <v>1917</v>
      </c>
      <c r="B22" s="91"/>
      <c r="C22" s="90"/>
    </row>
    <row r="23" spans="1:3" x14ac:dyDescent="0.2">
      <c r="A23" s="91">
        <v>1918</v>
      </c>
      <c r="B23" s="91"/>
      <c r="C23" s="90"/>
    </row>
    <row r="24" spans="1:3" x14ac:dyDescent="0.2">
      <c r="A24" s="91">
        <v>1919</v>
      </c>
      <c r="B24" s="91"/>
      <c r="C24" s="90"/>
    </row>
    <row r="25" spans="1:3" x14ac:dyDescent="0.2">
      <c r="A25" s="91">
        <v>1920</v>
      </c>
      <c r="B25" s="89"/>
      <c r="C25" s="90"/>
    </row>
    <row r="26" spans="1:3" x14ac:dyDescent="0.2">
      <c r="A26" s="91">
        <v>1921</v>
      </c>
      <c r="B26" s="90"/>
      <c r="C26" s="90">
        <v>11.34</v>
      </c>
    </row>
    <row r="27" spans="1:3" x14ac:dyDescent="0.2">
      <c r="A27" s="91">
        <v>1922</v>
      </c>
      <c r="B27" s="90">
        <v>11.63</v>
      </c>
      <c r="C27" s="90">
        <v>10.47</v>
      </c>
    </row>
    <row r="28" spans="1:3" x14ac:dyDescent="0.2">
      <c r="A28" s="91">
        <v>1923</v>
      </c>
      <c r="B28" s="90">
        <v>10.68</v>
      </c>
      <c r="C28" s="90">
        <v>10.94</v>
      </c>
    </row>
    <row r="29" spans="1:3" x14ac:dyDescent="0.2">
      <c r="A29" s="91">
        <v>1924</v>
      </c>
      <c r="B29" s="90">
        <v>11.76</v>
      </c>
      <c r="C29" s="90">
        <v>10.89</v>
      </c>
    </row>
    <row r="30" spans="1:3" x14ac:dyDescent="0.2">
      <c r="A30" s="91">
        <v>1925</v>
      </c>
      <c r="B30" s="90">
        <v>11.67</v>
      </c>
      <c r="C30" s="90">
        <v>11.08</v>
      </c>
    </row>
    <row r="31" spans="1:3" x14ac:dyDescent="0.2">
      <c r="A31" s="91">
        <v>1926</v>
      </c>
      <c r="B31" s="90">
        <v>11.31</v>
      </c>
      <c r="C31" s="90">
        <v>10.84</v>
      </c>
    </row>
    <row r="32" spans="1:3" x14ac:dyDescent="0.2">
      <c r="A32" s="91">
        <v>1927</v>
      </c>
      <c r="B32" s="90">
        <v>11.07</v>
      </c>
      <c r="C32" s="90">
        <v>10.64</v>
      </c>
    </row>
    <row r="33" spans="1:3" x14ac:dyDescent="0.2">
      <c r="A33" s="91">
        <v>1928</v>
      </c>
      <c r="B33" s="90">
        <v>11.68</v>
      </c>
      <c r="C33" s="90">
        <v>11.47</v>
      </c>
    </row>
    <row r="34" spans="1:3" x14ac:dyDescent="0.2">
      <c r="A34" s="91">
        <v>1929</v>
      </c>
      <c r="B34" s="90">
        <v>11.85</v>
      </c>
      <c r="C34" s="90">
        <v>10.99</v>
      </c>
    </row>
    <row r="35" spans="1:3" x14ac:dyDescent="0.2">
      <c r="A35" s="91">
        <v>1930</v>
      </c>
      <c r="B35" s="90">
        <v>10.67</v>
      </c>
      <c r="C35" s="90">
        <v>10.57</v>
      </c>
    </row>
    <row r="36" spans="1:3" x14ac:dyDescent="0.2">
      <c r="A36" s="91">
        <v>1931</v>
      </c>
      <c r="B36" s="90">
        <v>9.75</v>
      </c>
      <c r="C36" s="90"/>
    </row>
    <row r="37" spans="1:3" x14ac:dyDescent="0.2">
      <c r="A37" s="91">
        <v>1932</v>
      </c>
      <c r="B37" s="90">
        <v>9.34</v>
      </c>
      <c r="C37" s="90"/>
    </row>
    <row r="38" spans="1:3" x14ac:dyDescent="0.2">
      <c r="A38" s="91">
        <v>1933</v>
      </c>
      <c r="B38" s="90">
        <v>9.27</v>
      </c>
      <c r="C38" s="90">
        <v>10.86</v>
      </c>
    </row>
    <row r="39" spans="1:3" x14ac:dyDescent="0.2">
      <c r="A39" s="91">
        <v>1934</v>
      </c>
      <c r="B39" s="90">
        <v>10.32</v>
      </c>
      <c r="C39" s="90">
        <v>10.42</v>
      </c>
    </row>
    <row r="40" spans="1:3" x14ac:dyDescent="0.2">
      <c r="A40" s="91">
        <v>1935</v>
      </c>
      <c r="B40" s="90">
        <v>10.36</v>
      </c>
      <c r="C40" s="90">
        <v>10.36</v>
      </c>
    </row>
    <row r="41" spans="1:3" x14ac:dyDescent="0.2">
      <c r="A41" s="91">
        <v>1936</v>
      </c>
      <c r="B41" s="90">
        <v>10.54</v>
      </c>
      <c r="C41" s="90">
        <v>10.66</v>
      </c>
    </row>
    <row r="42" spans="1:3" x14ac:dyDescent="0.2">
      <c r="A42" s="91">
        <v>1937</v>
      </c>
      <c r="B42" s="90">
        <v>11.28</v>
      </c>
      <c r="C42" s="90">
        <v>8.33</v>
      </c>
    </row>
    <row r="43" spans="1:3" x14ac:dyDescent="0.2">
      <c r="A43" s="91">
        <v>1938</v>
      </c>
      <c r="B43" s="90">
        <v>9.83</v>
      </c>
      <c r="C43" s="90">
        <v>7.32</v>
      </c>
    </row>
    <row r="44" spans="1:3" x14ac:dyDescent="0.2">
      <c r="A44" s="91">
        <v>1939</v>
      </c>
      <c r="B44" s="90">
        <v>10.39</v>
      </c>
      <c r="C44" s="90">
        <v>7.85</v>
      </c>
    </row>
    <row r="45" spans="1:3" x14ac:dyDescent="0.2">
      <c r="A45" s="91">
        <v>1940</v>
      </c>
      <c r="B45" s="90">
        <v>10.73</v>
      </c>
      <c r="C45" s="90">
        <v>7.42</v>
      </c>
    </row>
    <row r="46" spans="1:3" x14ac:dyDescent="0.2">
      <c r="A46" s="91">
        <v>1941</v>
      </c>
      <c r="B46" s="90">
        <v>10.3</v>
      </c>
      <c r="C46" s="90"/>
    </row>
    <row r="47" spans="1:3" x14ac:dyDescent="0.2">
      <c r="A47" s="91">
        <v>1942</v>
      </c>
      <c r="B47" s="90">
        <v>10.78</v>
      </c>
      <c r="C47" s="90"/>
    </row>
    <row r="48" spans="1:3" x14ac:dyDescent="0.2">
      <c r="A48" s="91">
        <v>1943</v>
      </c>
      <c r="B48" s="90">
        <v>10.43</v>
      </c>
      <c r="C48" s="90"/>
    </row>
    <row r="49" spans="1:3" x14ac:dyDescent="0.2">
      <c r="A49" s="91">
        <v>1944</v>
      </c>
      <c r="B49" s="90">
        <v>10.45</v>
      </c>
      <c r="C49" s="90"/>
    </row>
    <row r="50" spans="1:3" x14ac:dyDescent="0.2">
      <c r="A50" s="91">
        <v>1945</v>
      </c>
      <c r="B50" s="90">
        <v>9.0299999999999994</v>
      </c>
      <c r="C50" s="90">
        <v>6.88</v>
      </c>
    </row>
    <row r="51" spans="1:3" x14ac:dyDescent="0.2">
      <c r="A51" s="91">
        <v>1946</v>
      </c>
      <c r="B51" s="90">
        <v>8.44</v>
      </c>
      <c r="C51" s="90">
        <v>7.5</v>
      </c>
    </row>
    <row r="52" spans="1:3" x14ac:dyDescent="0.2">
      <c r="A52" s="91">
        <v>1947</v>
      </c>
      <c r="B52" s="90">
        <v>9.51</v>
      </c>
      <c r="C52" s="90">
        <v>7.72</v>
      </c>
    </row>
    <row r="53" spans="1:3" x14ac:dyDescent="0.2">
      <c r="A53" s="91">
        <v>1948</v>
      </c>
      <c r="B53" s="90">
        <v>10.62</v>
      </c>
      <c r="C53" s="90">
        <v>7.74</v>
      </c>
    </row>
    <row r="54" spans="1:3" x14ac:dyDescent="0.2">
      <c r="A54" s="91">
        <v>1949</v>
      </c>
      <c r="B54" s="90">
        <v>10.8</v>
      </c>
      <c r="C54" s="90">
        <v>8.02</v>
      </c>
    </row>
    <row r="55" spans="1:3" x14ac:dyDescent="0.2">
      <c r="A55" s="91">
        <v>1950</v>
      </c>
      <c r="B55" s="90">
        <v>11.26</v>
      </c>
      <c r="C55" s="90">
        <v>9.44</v>
      </c>
    </row>
    <row r="56" spans="1:3" x14ac:dyDescent="0.2">
      <c r="A56" s="91">
        <v>1951</v>
      </c>
      <c r="B56" s="90">
        <v>14.13</v>
      </c>
      <c r="C56" s="90">
        <v>7.88</v>
      </c>
    </row>
    <row r="57" spans="1:3" x14ac:dyDescent="0.2">
      <c r="A57" s="91">
        <v>1952</v>
      </c>
      <c r="B57" s="90">
        <v>9.08</v>
      </c>
      <c r="C57" s="90">
        <v>7.94</v>
      </c>
    </row>
    <row r="58" spans="1:3" x14ac:dyDescent="0.2">
      <c r="A58" s="91">
        <v>1953</v>
      </c>
      <c r="B58" s="90">
        <v>8.99</v>
      </c>
      <c r="C58" s="90">
        <v>9.9</v>
      </c>
    </row>
    <row r="59" spans="1:3" x14ac:dyDescent="0.2">
      <c r="A59" s="91">
        <v>1954</v>
      </c>
      <c r="B59" s="90">
        <v>8.7100000000000009</v>
      </c>
      <c r="C59" s="90">
        <v>9.5399999999999991</v>
      </c>
    </row>
    <row r="60" spans="1:3" x14ac:dyDescent="0.2">
      <c r="A60" s="91">
        <v>1955</v>
      </c>
      <c r="B60" s="90">
        <v>8.06</v>
      </c>
      <c r="C60" s="90">
        <v>8.76</v>
      </c>
    </row>
    <row r="61" spans="1:3" x14ac:dyDescent="0.2">
      <c r="A61" s="91">
        <v>1956</v>
      </c>
      <c r="B61" s="90">
        <v>7.54</v>
      </c>
      <c r="C61" s="90">
        <v>8.91</v>
      </c>
    </row>
    <row r="62" spans="1:3" x14ac:dyDescent="0.2">
      <c r="A62" s="91">
        <v>1957</v>
      </c>
      <c r="B62" s="90">
        <v>7.91</v>
      </c>
      <c r="C62" s="90">
        <v>8.65</v>
      </c>
    </row>
    <row r="63" spans="1:3" x14ac:dyDescent="0.2">
      <c r="A63" s="91">
        <v>1958</v>
      </c>
      <c r="B63" s="90">
        <v>7.04</v>
      </c>
      <c r="C63" s="90">
        <v>7.26</v>
      </c>
    </row>
    <row r="64" spans="1:3" x14ac:dyDescent="0.2">
      <c r="A64" s="91">
        <v>1959</v>
      </c>
      <c r="B64" s="90">
        <v>7.44</v>
      </c>
      <c r="C64" s="90">
        <v>7.6</v>
      </c>
    </row>
    <row r="65" spans="1:5" x14ac:dyDescent="0.2">
      <c r="A65" s="91">
        <v>1960</v>
      </c>
      <c r="B65" s="90">
        <v>7.39</v>
      </c>
      <c r="C65" s="90">
        <v>7.44</v>
      </c>
    </row>
    <row r="66" spans="1:5" x14ac:dyDescent="0.2">
      <c r="A66" s="91">
        <v>1961</v>
      </c>
      <c r="B66" s="90">
        <v>7.09</v>
      </c>
      <c r="C66" s="90"/>
    </row>
    <row r="67" spans="1:5" x14ac:dyDescent="0.2">
      <c r="A67" s="91">
        <v>1962</v>
      </c>
      <c r="B67" s="90">
        <v>7.1</v>
      </c>
      <c r="C67" s="90">
        <v>7.25</v>
      </c>
    </row>
    <row r="68" spans="1:5" x14ac:dyDescent="0.2">
      <c r="A68" s="91">
        <v>1963</v>
      </c>
      <c r="B68" s="90">
        <v>7.23</v>
      </c>
      <c r="C68" s="90">
        <v>7.29</v>
      </c>
    </row>
    <row r="69" spans="1:5" x14ac:dyDescent="0.2">
      <c r="A69" s="91">
        <v>1964</v>
      </c>
      <c r="B69" s="90">
        <v>7.36</v>
      </c>
      <c r="C69" s="90">
        <v>7.42</v>
      </c>
    </row>
    <row r="70" spans="1:5" x14ac:dyDescent="0.2">
      <c r="A70" s="91">
        <v>1965</v>
      </c>
      <c r="B70" s="90">
        <v>6.84</v>
      </c>
      <c r="C70" s="90">
        <v>6.72</v>
      </c>
    </row>
    <row r="71" spans="1:5" x14ac:dyDescent="0.2">
      <c r="A71" s="91">
        <v>1966</v>
      </c>
      <c r="B71" s="90">
        <v>6.69</v>
      </c>
      <c r="C71" s="90">
        <v>6.56</v>
      </c>
    </row>
    <row r="72" spans="1:5" x14ac:dyDescent="0.2">
      <c r="A72" s="91">
        <v>1967</v>
      </c>
      <c r="B72" s="90">
        <v>6.47</v>
      </c>
      <c r="C72" s="90">
        <v>6.59</v>
      </c>
    </row>
    <row r="73" spans="1:5" x14ac:dyDescent="0.2">
      <c r="A73" s="91">
        <v>1968</v>
      </c>
      <c r="B73" s="90">
        <v>6.58</v>
      </c>
      <c r="C73" s="90">
        <v>6.72</v>
      </c>
    </row>
    <row r="74" spans="1:5" x14ac:dyDescent="0.2">
      <c r="A74" s="91">
        <v>1969</v>
      </c>
      <c r="B74" s="90">
        <v>6.38</v>
      </c>
      <c r="C74" s="90">
        <v>6.7</v>
      </c>
    </row>
    <row r="75" spans="1:5" x14ac:dyDescent="0.2">
      <c r="A75" s="91">
        <v>1970</v>
      </c>
      <c r="B75" s="90">
        <v>6.25</v>
      </c>
      <c r="C75" s="90">
        <v>6.64</v>
      </c>
    </row>
    <row r="76" spans="1:5" x14ac:dyDescent="0.2">
      <c r="A76" s="91">
        <v>1971</v>
      </c>
      <c r="B76" s="90">
        <v>5.92</v>
      </c>
      <c r="C76" s="90">
        <v>6.43</v>
      </c>
    </row>
    <row r="77" spans="1:5" x14ac:dyDescent="0.2">
      <c r="A77" s="91">
        <v>1972</v>
      </c>
      <c r="B77" s="90">
        <v>5.92</v>
      </c>
      <c r="C77" s="90">
        <v>7.08</v>
      </c>
    </row>
    <row r="78" spans="1:5" x14ac:dyDescent="0.2">
      <c r="A78" s="91">
        <v>1973</v>
      </c>
      <c r="B78" s="90">
        <v>6.06</v>
      </c>
      <c r="C78" s="90">
        <v>7.47</v>
      </c>
      <c r="E78" t="s">
        <v>242</v>
      </c>
    </row>
    <row r="79" spans="1:5" x14ac:dyDescent="0.2">
      <c r="A79" s="91">
        <v>1974</v>
      </c>
      <c r="B79" s="90">
        <v>5.67</v>
      </c>
      <c r="C79" s="90">
        <v>7.55</v>
      </c>
    </row>
    <row r="80" spans="1:5" x14ac:dyDescent="0.2">
      <c r="A80" s="91">
        <v>1975</v>
      </c>
      <c r="B80" s="90">
        <v>5.22</v>
      </c>
      <c r="C80" s="90">
        <v>6.56</v>
      </c>
    </row>
    <row r="81" spans="1:3" x14ac:dyDescent="0.2">
      <c r="A81" s="91">
        <v>1976</v>
      </c>
      <c r="B81" s="90">
        <v>5.13</v>
      </c>
      <c r="C81" s="90">
        <v>7.48</v>
      </c>
    </row>
    <row r="82" spans="1:3" x14ac:dyDescent="0.2">
      <c r="A82" s="91">
        <v>1977</v>
      </c>
      <c r="B82" s="90">
        <v>4.99</v>
      </c>
      <c r="C82" s="90">
        <v>6.13</v>
      </c>
    </row>
    <row r="83" spans="1:3" x14ac:dyDescent="0.2">
      <c r="A83" s="91">
        <v>1978</v>
      </c>
      <c r="B83" s="90">
        <v>4.92</v>
      </c>
      <c r="C83" s="90">
        <v>6.12</v>
      </c>
    </row>
    <row r="84" spans="1:3" x14ac:dyDescent="0.2">
      <c r="A84" s="91">
        <v>1979</v>
      </c>
      <c r="B84" s="90">
        <v>4.87</v>
      </c>
      <c r="C84" s="90">
        <v>5.77</v>
      </c>
    </row>
    <row r="85" spans="1:3" x14ac:dyDescent="0.2">
      <c r="A85" s="91">
        <v>1980</v>
      </c>
      <c r="B85" s="90">
        <v>4.83</v>
      </c>
      <c r="C85" s="90">
        <v>5.65</v>
      </c>
    </row>
    <row r="86" spans="1:3" x14ac:dyDescent="0.2">
      <c r="A86" s="91">
        <v>1981</v>
      </c>
      <c r="B86" s="90">
        <v>4.79</v>
      </c>
      <c r="C86" s="90">
        <v>5.5</v>
      </c>
    </row>
    <row r="87" spans="1:3" x14ac:dyDescent="0.2">
      <c r="A87" s="91">
        <v>1982</v>
      </c>
      <c r="B87" s="90">
        <v>4.6100000000000003</v>
      </c>
      <c r="C87" s="90">
        <v>5.49</v>
      </c>
    </row>
    <row r="88" spans="1:3" x14ac:dyDescent="0.2">
      <c r="A88" s="91">
        <v>1983</v>
      </c>
      <c r="B88" s="90">
        <v>4.67</v>
      </c>
      <c r="C88" s="90">
        <v>5.68</v>
      </c>
    </row>
    <row r="89" spans="1:3" x14ac:dyDescent="0.2">
      <c r="A89" s="91">
        <v>1984</v>
      </c>
      <c r="B89" s="90">
        <v>4.68</v>
      </c>
      <c r="C89" s="90">
        <v>5.6</v>
      </c>
    </row>
    <row r="90" spans="1:3" x14ac:dyDescent="0.2">
      <c r="A90" s="91">
        <v>1985</v>
      </c>
      <c r="B90" s="90">
        <v>4.75</v>
      </c>
      <c r="C90" s="90">
        <v>5.51</v>
      </c>
    </row>
    <row r="91" spans="1:3" x14ac:dyDescent="0.2">
      <c r="A91" s="91">
        <v>1986</v>
      </c>
      <c r="B91" s="90">
        <v>5.0199999999999996</v>
      </c>
      <c r="C91" s="90">
        <v>4.88</v>
      </c>
    </row>
    <row r="92" spans="1:3" x14ac:dyDescent="0.2">
      <c r="A92" s="91">
        <v>1987</v>
      </c>
      <c r="B92" s="90">
        <v>5.39</v>
      </c>
      <c r="C92" s="90">
        <v>5.48</v>
      </c>
    </row>
    <row r="93" spans="1:3" x14ac:dyDescent="0.2">
      <c r="A93" s="91">
        <v>1988</v>
      </c>
      <c r="B93" s="90">
        <v>6.67</v>
      </c>
      <c r="C93" s="90">
        <v>5.35</v>
      </c>
    </row>
    <row r="94" spans="1:3" x14ac:dyDescent="0.2">
      <c r="A94" s="91">
        <v>1989</v>
      </c>
      <c r="B94" s="90">
        <v>8.41</v>
      </c>
      <c r="C94" s="90">
        <v>6.59</v>
      </c>
    </row>
    <row r="95" spans="1:3" x14ac:dyDescent="0.2">
      <c r="A95" s="91">
        <v>1990</v>
      </c>
      <c r="B95" s="90">
        <v>6.43</v>
      </c>
      <c r="C95" s="90">
        <v>8.2100000000000009</v>
      </c>
    </row>
    <row r="96" spans="1:3" x14ac:dyDescent="0.2">
      <c r="A96" s="91">
        <v>1991</v>
      </c>
      <c r="B96" s="90">
        <v>6.34</v>
      </c>
      <c r="C96" s="90">
        <v>7.96</v>
      </c>
    </row>
    <row r="97" spans="1:3" x14ac:dyDescent="0.2">
      <c r="A97" s="91">
        <v>1992</v>
      </c>
      <c r="B97" s="90">
        <v>6.41</v>
      </c>
      <c r="C97" s="90">
        <v>8.4</v>
      </c>
    </row>
    <row r="98" spans="1:3" x14ac:dyDescent="0.2">
      <c r="A98" s="91">
        <v>1993</v>
      </c>
      <c r="B98" s="90">
        <v>6.55</v>
      </c>
      <c r="C98" s="90">
        <v>8.76</v>
      </c>
    </row>
    <row r="99" spans="1:3" x14ac:dyDescent="0.2">
      <c r="A99" s="91">
        <v>1994</v>
      </c>
      <c r="B99" s="90">
        <v>6.96</v>
      </c>
      <c r="C99" s="90">
        <v>9</v>
      </c>
    </row>
    <row r="100" spans="1:3" x14ac:dyDescent="0.2">
      <c r="A100" s="91">
        <v>1995</v>
      </c>
      <c r="B100" s="90">
        <v>7.13</v>
      </c>
      <c r="C100" s="90">
        <v>8.98</v>
      </c>
    </row>
    <row r="101" spans="1:3" x14ac:dyDescent="0.2">
      <c r="A101" s="91">
        <v>1996</v>
      </c>
      <c r="B101" s="90">
        <v>7.23</v>
      </c>
      <c r="C101" s="90">
        <v>8.92</v>
      </c>
    </row>
    <row r="102" spans="1:3" x14ac:dyDescent="0.2">
      <c r="A102" s="91">
        <v>1997</v>
      </c>
      <c r="B102" s="90">
        <v>7.24</v>
      </c>
      <c r="C102" s="90">
        <v>9.16</v>
      </c>
    </row>
    <row r="103" spans="1:3" x14ac:dyDescent="0.2">
      <c r="A103" s="91">
        <v>1998</v>
      </c>
      <c r="B103" s="90">
        <v>7.81</v>
      </c>
      <c r="C103" s="90">
        <v>10.210000000000001</v>
      </c>
    </row>
    <row r="104" spans="1:3" x14ac:dyDescent="0.2">
      <c r="A104" s="91">
        <v>1999</v>
      </c>
      <c r="B104" s="90">
        <v>7.84</v>
      </c>
      <c r="C104" s="90">
        <v>13.44</v>
      </c>
    </row>
    <row r="105" spans="1:3" x14ac:dyDescent="0.2">
      <c r="A105" s="91">
        <v>2000</v>
      </c>
      <c r="B105" s="90">
        <v>8.84</v>
      </c>
      <c r="C105" s="90">
        <v>7.92</v>
      </c>
    </row>
    <row r="106" spans="1:3" x14ac:dyDescent="0.2">
      <c r="A106" s="91">
        <v>2001</v>
      </c>
      <c r="B106" s="90">
        <v>9.0299999999999994</v>
      </c>
      <c r="C106" s="90">
        <v>8.32</v>
      </c>
    </row>
    <row r="107" spans="1:3" x14ac:dyDescent="0.2">
      <c r="A107" s="91">
        <v>2002</v>
      </c>
      <c r="B107" s="90">
        <v>8.31</v>
      </c>
      <c r="C107" s="90">
        <v>8.34</v>
      </c>
    </row>
    <row r="108" spans="1:3" x14ac:dyDescent="0.2">
      <c r="A108" s="91">
        <v>2003</v>
      </c>
      <c r="B108" s="90">
        <v>8.7899999999999991</v>
      </c>
      <c r="C108" s="90">
        <v>8.81</v>
      </c>
    </row>
    <row r="109" spans="1:3" x14ac:dyDescent="0.2">
      <c r="A109" s="91">
        <v>2004</v>
      </c>
      <c r="B109" s="90">
        <v>9.18</v>
      </c>
      <c r="C109" s="90">
        <v>9.41</v>
      </c>
    </row>
    <row r="110" spans="1:3" x14ac:dyDescent="0.2">
      <c r="A110" s="91">
        <v>2005</v>
      </c>
      <c r="B110" s="90">
        <v>8.89</v>
      </c>
      <c r="C110" s="90">
        <v>8.66</v>
      </c>
    </row>
    <row r="111" spans="1:3" x14ac:dyDescent="0.2">
      <c r="A111" s="91">
        <v>2006</v>
      </c>
      <c r="B111" s="90">
        <v>9.1199999999999992</v>
      </c>
      <c r="C111" s="90">
        <v>8.14</v>
      </c>
    </row>
    <row r="112" spans="1:3" x14ac:dyDescent="0.2">
      <c r="A112" s="91">
        <v>2007</v>
      </c>
      <c r="B112" s="90">
        <v>10.06</v>
      </c>
      <c r="C112" s="90">
        <v>7.83</v>
      </c>
    </row>
    <row r="113" spans="1:3" x14ac:dyDescent="0.2">
      <c r="A113" s="91">
        <v>2008</v>
      </c>
      <c r="B113" s="90">
        <v>9.84</v>
      </c>
      <c r="C113" s="90">
        <v>8.11</v>
      </c>
    </row>
    <row r="114" spans="1:3" x14ac:dyDescent="0.2">
      <c r="A114" s="91">
        <v>2009</v>
      </c>
      <c r="B114" s="90">
        <v>8.59</v>
      </c>
      <c r="C114" s="90">
        <v>7.84</v>
      </c>
    </row>
    <row r="115" spans="1:3" x14ac:dyDescent="0.2">
      <c r="A115" s="91">
        <v>2010</v>
      </c>
      <c r="B115" s="90">
        <v>8.8800000000000008</v>
      </c>
      <c r="C115" s="90">
        <v>7.4</v>
      </c>
    </row>
    <row r="116" spans="1:3" x14ac:dyDescent="0.2">
      <c r="A116" s="91">
        <v>2011</v>
      </c>
      <c r="B116" s="90">
        <v>9.17</v>
      </c>
      <c r="C116" s="90">
        <v>8.16</v>
      </c>
    </row>
    <row r="117" spans="1:3" x14ac:dyDescent="0.2">
      <c r="A117" s="91">
        <v>2012</v>
      </c>
      <c r="B117" s="93"/>
      <c r="C117" s="90">
        <v>8.85</v>
      </c>
    </row>
    <row r="118" spans="1:3" x14ac:dyDescent="0.2">
      <c r="A118" s="91">
        <v>2013</v>
      </c>
      <c r="B118" s="93"/>
      <c r="C118" s="93"/>
    </row>
    <row r="119" spans="1:3" x14ac:dyDescent="0.2">
      <c r="A119" s="91">
        <v>2014</v>
      </c>
      <c r="B119" s="93"/>
      <c r="C119" s="93"/>
    </row>
    <row r="120" spans="1:3" x14ac:dyDescent="0.2">
      <c r="A120" s="91">
        <v>2015</v>
      </c>
      <c r="B120" s="93"/>
      <c r="C120" s="93"/>
    </row>
  </sheetData>
  <pageMargins left="0.75" right="0.75" top="1" bottom="1" header="0.5" footer="0.5"/>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workbookViewId="0">
      <selection activeCell="I2" sqref="I2"/>
    </sheetView>
  </sheetViews>
  <sheetFormatPr baseColWidth="10" defaultRowHeight="16" x14ac:dyDescent="0.2"/>
  <sheetData>
    <row r="1" spans="1:8" x14ac:dyDescent="0.2">
      <c r="A1" s="28" t="s">
        <v>478</v>
      </c>
    </row>
    <row r="2" spans="1:8" ht="57" customHeight="1" thickBot="1" x14ac:dyDescent="0.25">
      <c r="A2" s="125" t="s">
        <v>445</v>
      </c>
      <c r="B2" s="125"/>
      <c r="C2" s="125" t="s">
        <v>446</v>
      </c>
      <c r="D2" s="125" t="s">
        <v>447</v>
      </c>
      <c r="E2" s="147" t="s">
        <v>448</v>
      </c>
      <c r="F2" s="147"/>
      <c r="G2" s="126" t="s">
        <v>449</v>
      </c>
      <c r="H2" s="126" t="s">
        <v>450</v>
      </c>
    </row>
    <row r="3" spans="1:8" ht="57" customHeight="1" thickTop="1" thickBot="1" x14ac:dyDescent="0.25">
      <c r="A3" s="127" t="s">
        <v>451</v>
      </c>
      <c r="B3" s="128"/>
      <c r="C3" s="129">
        <v>152000</v>
      </c>
      <c r="D3" s="128" t="s">
        <v>452</v>
      </c>
      <c r="E3" s="130">
        <v>3.85</v>
      </c>
      <c r="F3" s="128"/>
      <c r="G3" s="131" t="s">
        <v>453</v>
      </c>
      <c r="H3" s="131" t="s">
        <v>454</v>
      </c>
    </row>
    <row r="4" spans="1:8" ht="57" customHeight="1" thickBot="1" x14ac:dyDescent="0.25">
      <c r="A4" s="132" t="s">
        <v>455</v>
      </c>
      <c r="B4" s="128"/>
      <c r="C4" s="129">
        <v>610000</v>
      </c>
      <c r="D4" s="128" t="s">
        <v>456</v>
      </c>
      <c r="E4" s="130">
        <v>1.41</v>
      </c>
      <c r="F4" s="128"/>
      <c r="G4" s="131" t="s">
        <v>457</v>
      </c>
      <c r="H4" s="131" t="s">
        <v>458</v>
      </c>
    </row>
    <row r="5" spans="1:8" ht="57" customHeight="1" thickBot="1" x14ac:dyDescent="0.25">
      <c r="A5" s="132" t="s">
        <v>459</v>
      </c>
      <c r="B5" s="128"/>
      <c r="C5" s="129">
        <v>762000</v>
      </c>
      <c r="D5" s="128" t="s">
        <v>460</v>
      </c>
      <c r="E5" s="130">
        <v>0.9</v>
      </c>
      <c r="F5" s="128"/>
      <c r="G5" s="131" t="s">
        <v>461</v>
      </c>
      <c r="H5" s="131" t="s">
        <v>462</v>
      </c>
    </row>
    <row r="6" spans="1:8" ht="57" customHeight="1" thickBot="1" x14ac:dyDescent="0.25">
      <c r="A6" s="132" t="s">
        <v>463</v>
      </c>
      <c r="B6" s="128"/>
      <c r="C6" s="128" t="s">
        <v>464</v>
      </c>
      <c r="D6" s="128" t="s">
        <v>465</v>
      </c>
      <c r="E6" s="130">
        <v>0.59</v>
      </c>
      <c r="F6" s="128"/>
      <c r="G6" s="131" t="s">
        <v>466</v>
      </c>
      <c r="H6" s="131" t="s">
        <v>467</v>
      </c>
    </row>
    <row r="7" spans="1:8" ht="57" customHeight="1" thickBot="1" x14ac:dyDescent="0.25">
      <c r="A7" s="132" t="s">
        <v>468</v>
      </c>
      <c r="B7" s="128"/>
      <c r="C7" s="128" t="s">
        <v>469</v>
      </c>
      <c r="D7" s="128" t="s">
        <v>470</v>
      </c>
      <c r="E7" s="130">
        <v>0.38</v>
      </c>
      <c r="F7" s="128"/>
      <c r="G7" s="131" t="s">
        <v>471</v>
      </c>
      <c r="H7" s="131" t="s">
        <v>472</v>
      </c>
    </row>
    <row r="8" spans="1:8" ht="57" customHeight="1" thickBot="1" x14ac:dyDescent="0.25">
      <c r="A8" s="133" t="s">
        <v>473</v>
      </c>
      <c r="B8" s="128"/>
      <c r="C8" s="128" t="s">
        <v>474</v>
      </c>
      <c r="D8" s="128" t="s">
        <v>475</v>
      </c>
      <c r="E8" s="130">
        <v>-0.01</v>
      </c>
      <c r="F8" s="128"/>
      <c r="G8" s="131" t="s">
        <v>476</v>
      </c>
      <c r="H8" s="131" t="s">
        <v>477</v>
      </c>
    </row>
    <row r="9" spans="1:8" ht="15" customHeight="1" x14ac:dyDescent="0.2">
      <c r="A9" s="148" t="s">
        <v>479</v>
      </c>
      <c r="B9" s="148"/>
      <c r="C9" s="148"/>
      <c r="D9" s="148"/>
      <c r="E9" s="148"/>
      <c r="F9" s="148"/>
      <c r="G9" s="148"/>
      <c r="H9" s="148"/>
    </row>
    <row r="10" spans="1:8" x14ac:dyDescent="0.2">
      <c r="A10" s="148"/>
      <c r="B10" s="148"/>
      <c r="C10" s="148"/>
      <c r="D10" s="148"/>
      <c r="E10" s="148"/>
      <c r="F10" s="148"/>
      <c r="G10" s="148"/>
      <c r="H10" s="148"/>
    </row>
    <row r="11" spans="1:8" x14ac:dyDescent="0.2">
      <c r="A11" s="148"/>
      <c r="B11" s="148"/>
      <c r="C11" s="148"/>
      <c r="D11" s="148"/>
      <c r="E11" s="148"/>
      <c r="F11" s="148"/>
      <c r="G11" s="148"/>
      <c r="H11" s="148"/>
    </row>
    <row r="12" spans="1:8" x14ac:dyDescent="0.2">
      <c r="A12" s="148"/>
      <c r="B12" s="148"/>
      <c r="C12" s="148"/>
      <c r="D12" s="148"/>
      <c r="E12" s="148"/>
      <c r="F12" s="148"/>
      <c r="G12" s="148"/>
      <c r="H12" s="148"/>
    </row>
    <row r="13" spans="1:8" x14ac:dyDescent="0.2">
      <c r="A13" s="148"/>
      <c r="B13" s="148"/>
      <c r="C13" s="148"/>
      <c r="D13" s="148"/>
      <c r="E13" s="148"/>
      <c r="F13" s="148"/>
      <c r="G13" s="148"/>
      <c r="H13" s="148"/>
    </row>
    <row r="14" spans="1:8" x14ac:dyDescent="0.2">
      <c r="A14" s="114"/>
      <c r="B14" s="114"/>
      <c r="C14" s="114"/>
      <c r="D14" s="114"/>
      <c r="E14" s="114"/>
      <c r="F14" s="114"/>
      <c r="G14" s="114"/>
      <c r="H14" s="114"/>
    </row>
  </sheetData>
  <mergeCells count="2">
    <mergeCell ref="E2:F2"/>
    <mergeCell ref="A9:H13"/>
  </mergeCells>
  <pageMargins left="0.75" right="0.75" top="1" bottom="1" header="0.5" footer="0.5"/>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0"/>
  <sheetViews>
    <sheetView workbookViewId="0">
      <selection activeCell="D1" sqref="D1"/>
    </sheetView>
  </sheetViews>
  <sheetFormatPr baseColWidth="10" defaultRowHeight="16" x14ac:dyDescent="0.2"/>
  <sheetData>
    <row r="1" spans="1:5" x14ac:dyDescent="0.2">
      <c r="A1" s="89" t="s">
        <v>228</v>
      </c>
      <c r="B1" s="90" t="s">
        <v>175</v>
      </c>
      <c r="C1" s="91" t="s">
        <v>172</v>
      </c>
      <c r="D1" t="s">
        <v>227</v>
      </c>
      <c r="E1" s="28" t="s">
        <v>480</v>
      </c>
    </row>
    <row r="2" spans="1:5" x14ac:dyDescent="0.2">
      <c r="A2" s="91" t="s">
        <v>229</v>
      </c>
      <c r="B2" s="90" t="s">
        <v>159</v>
      </c>
      <c r="C2" s="91" t="s">
        <v>159</v>
      </c>
    </row>
    <row r="3" spans="1:5" x14ac:dyDescent="0.2">
      <c r="A3" s="91" t="s">
        <v>226</v>
      </c>
      <c r="B3" s="90" t="s">
        <v>220</v>
      </c>
      <c r="C3" s="91" t="s">
        <v>206</v>
      </c>
      <c r="D3" s="91" t="s">
        <v>227</v>
      </c>
    </row>
    <row r="4" spans="1:5" x14ac:dyDescent="0.2">
      <c r="A4" s="91"/>
      <c r="B4" s="91" t="s">
        <v>186</v>
      </c>
      <c r="C4" s="91" t="s">
        <v>184</v>
      </c>
    </row>
    <row r="5" spans="1:5" x14ac:dyDescent="0.2">
      <c r="A5" s="91">
        <v>1900</v>
      </c>
      <c r="B5" s="90"/>
      <c r="C5" s="90"/>
    </row>
    <row r="6" spans="1:5" x14ac:dyDescent="0.2">
      <c r="A6" s="91">
        <v>1901</v>
      </c>
      <c r="B6" s="90"/>
      <c r="C6" s="90"/>
    </row>
    <row r="7" spans="1:5" x14ac:dyDescent="0.2">
      <c r="A7" s="91">
        <v>1902</v>
      </c>
      <c r="B7" s="90"/>
      <c r="C7" s="90"/>
    </row>
    <row r="8" spans="1:5" x14ac:dyDescent="0.2">
      <c r="A8" s="91">
        <v>1903</v>
      </c>
      <c r="B8" s="90"/>
      <c r="C8" s="90"/>
    </row>
    <row r="9" spans="1:5" x14ac:dyDescent="0.2">
      <c r="A9" s="91">
        <v>1904</v>
      </c>
      <c r="B9" s="90"/>
      <c r="C9" s="90"/>
    </row>
    <row r="10" spans="1:5" x14ac:dyDescent="0.2">
      <c r="A10" s="91">
        <v>1905</v>
      </c>
      <c r="B10" s="90"/>
      <c r="C10" s="90"/>
    </row>
    <row r="11" spans="1:5" x14ac:dyDescent="0.2">
      <c r="A11" s="91">
        <v>1906</v>
      </c>
      <c r="B11" s="90"/>
      <c r="C11" s="90"/>
    </row>
    <row r="12" spans="1:5" x14ac:dyDescent="0.2">
      <c r="A12" s="91">
        <v>1907</v>
      </c>
      <c r="B12" s="90"/>
      <c r="C12" s="90"/>
    </row>
    <row r="13" spans="1:5" x14ac:dyDescent="0.2">
      <c r="A13" s="91">
        <v>1908</v>
      </c>
      <c r="B13" s="90"/>
      <c r="C13" s="90"/>
    </row>
    <row r="14" spans="1:5" x14ac:dyDescent="0.2">
      <c r="A14" s="91">
        <v>1909</v>
      </c>
      <c r="B14" s="90"/>
      <c r="C14" s="90"/>
    </row>
    <row r="15" spans="1:5" x14ac:dyDescent="0.2">
      <c r="A15" s="91">
        <v>1910</v>
      </c>
      <c r="B15" s="90"/>
      <c r="C15" s="90"/>
    </row>
    <row r="16" spans="1:5" x14ac:dyDescent="0.2">
      <c r="A16" s="91">
        <v>1911</v>
      </c>
      <c r="B16" s="90"/>
      <c r="C16" s="90"/>
    </row>
    <row r="17" spans="1:3" x14ac:dyDescent="0.2">
      <c r="A17" s="91">
        <v>1912</v>
      </c>
      <c r="B17" s="90"/>
      <c r="C17" s="90"/>
    </row>
    <row r="18" spans="1:3" x14ac:dyDescent="0.2">
      <c r="A18" s="91">
        <v>1913</v>
      </c>
      <c r="B18" s="90"/>
      <c r="C18" s="90"/>
    </row>
    <row r="19" spans="1:3" x14ac:dyDescent="0.2">
      <c r="A19" s="91">
        <v>1914</v>
      </c>
      <c r="B19" s="90"/>
      <c r="C19" s="90">
        <v>20.96</v>
      </c>
    </row>
    <row r="20" spans="1:3" x14ac:dyDescent="0.2">
      <c r="A20" s="91">
        <v>1915</v>
      </c>
      <c r="B20" s="90"/>
      <c r="C20" s="90">
        <v>25.58</v>
      </c>
    </row>
    <row r="21" spans="1:3" x14ac:dyDescent="0.2">
      <c r="A21" s="91">
        <v>1916</v>
      </c>
      <c r="B21" s="90"/>
      <c r="C21" s="90">
        <v>27.88</v>
      </c>
    </row>
    <row r="22" spans="1:3" x14ac:dyDescent="0.2">
      <c r="A22" s="91">
        <v>1917</v>
      </c>
      <c r="B22" s="90"/>
      <c r="C22" s="90">
        <v>26.51</v>
      </c>
    </row>
    <row r="23" spans="1:3" x14ac:dyDescent="0.2">
      <c r="A23" s="91">
        <v>1918</v>
      </c>
      <c r="B23" s="90"/>
      <c r="C23" s="90">
        <v>21.95</v>
      </c>
    </row>
    <row r="24" spans="1:3" x14ac:dyDescent="0.2">
      <c r="A24" s="91">
        <v>1919</v>
      </c>
      <c r="B24" s="90"/>
      <c r="C24" s="90">
        <v>23.74</v>
      </c>
    </row>
    <row r="25" spans="1:3" x14ac:dyDescent="0.2">
      <c r="A25" s="91">
        <v>1920</v>
      </c>
      <c r="B25" s="90"/>
      <c r="C25" s="90">
        <v>20.59</v>
      </c>
    </row>
    <row r="26" spans="1:3" x14ac:dyDescent="0.2">
      <c r="A26" s="91">
        <v>1921</v>
      </c>
      <c r="B26" s="90"/>
      <c r="C26" s="90">
        <v>18.29</v>
      </c>
    </row>
    <row r="27" spans="1:3" x14ac:dyDescent="0.2">
      <c r="A27" s="91">
        <v>1922</v>
      </c>
      <c r="B27" s="90"/>
      <c r="C27" s="90">
        <v>16.82</v>
      </c>
    </row>
    <row r="28" spans="1:3" x14ac:dyDescent="0.2">
      <c r="A28" s="91">
        <v>1923</v>
      </c>
      <c r="B28" s="90"/>
      <c r="C28" s="90">
        <v>16.45</v>
      </c>
    </row>
    <row r="29" spans="1:3" x14ac:dyDescent="0.2">
      <c r="A29" s="91">
        <v>1924</v>
      </c>
      <c r="B29" s="90"/>
      <c r="C29" s="90">
        <v>17.34</v>
      </c>
    </row>
    <row r="30" spans="1:3" x14ac:dyDescent="0.2">
      <c r="A30" s="91">
        <v>1925</v>
      </c>
      <c r="B30" s="90"/>
      <c r="C30" s="90">
        <v>17.75</v>
      </c>
    </row>
    <row r="31" spans="1:3" x14ac:dyDescent="0.2">
      <c r="A31" s="91">
        <v>1926</v>
      </c>
      <c r="B31" s="90"/>
      <c r="C31" s="90">
        <v>17.989999999999998</v>
      </c>
    </row>
    <row r="32" spans="1:3" x14ac:dyDescent="0.2">
      <c r="A32" s="91">
        <v>1927</v>
      </c>
      <c r="B32" s="90"/>
      <c r="C32" s="90">
        <v>18.37</v>
      </c>
    </row>
    <row r="33" spans="1:3" x14ac:dyDescent="0.2">
      <c r="A33" s="91">
        <v>1928</v>
      </c>
      <c r="B33" s="90"/>
      <c r="C33" s="90">
        <v>18.63</v>
      </c>
    </row>
    <row r="34" spans="1:3" x14ac:dyDescent="0.2">
      <c r="A34" s="91">
        <v>1929</v>
      </c>
      <c r="B34" s="90"/>
      <c r="C34" s="90">
        <v>18.09</v>
      </c>
    </row>
    <row r="35" spans="1:3" x14ac:dyDescent="0.2">
      <c r="A35" s="91">
        <v>1930</v>
      </c>
      <c r="B35" s="90"/>
      <c r="C35" s="90">
        <v>17.149999999999999</v>
      </c>
    </row>
    <row r="36" spans="1:3" x14ac:dyDescent="0.2">
      <c r="A36" s="91">
        <v>1931</v>
      </c>
      <c r="B36" s="90"/>
      <c r="C36" s="90">
        <v>15.59</v>
      </c>
    </row>
    <row r="37" spans="1:3" x14ac:dyDescent="0.2">
      <c r="A37" s="91">
        <v>1932</v>
      </c>
      <c r="B37" s="90"/>
      <c r="C37" s="90">
        <v>14.43</v>
      </c>
    </row>
    <row r="38" spans="1:3" x14ac:dyDescent="0.2">
      <c r="A38" s="91">
        <v>1933</v>
      </c>
      <c r="B38" s="90">
        <v>9.98</v>
      </c>
      <c r="C38" s="90">
        <v>14.2</v>
      </c>
    </row>
    <row r="39" spans="1:3" x14ac:dyDescent="0.2">
      <c r="A39" s="91">
        <v>1934</v>
      </c>
      <c r="B39" s="90">
        <v>9.69</v>
      </c>
      <c r="C39" s="90">
        <v>14.02</v>
      </c>
    </row>
    <row r="40" spans="1:3" x14ac:dyDescent="0.2">
      <c r="A40" s="91">
        <v>1935</v>
      </c>
      <c r="B40" s="90"/>
      <c r="C40" s="90">
        <v>14</v>
      </c>
    </row>
    <row r="41" spans="1:3" x14ac:dyDescent="0.2">
      <c r="A41" s="91">
        <v>1936</v>
      </c>
      <c r="B41" s="90">
        <v>9.94</v>
      </c>
      <c r="C41" s="90">
        <v>14.83</v>
      </c>
    </row>
    <row r="42" spans="1:3" x14ac:dyDescent="0.2">
      <c r="A42" s="91">
        <v>1937</v>
      </c>
      <c r="B42" s="90"/>
      <c r="C42" s="90">
        <v>16.05</v>
      </c>
    </row>
    <row r="43" spans="1:3" x14ac:dyDescent="0.2">
      <c r="A43" s="91">
        <v>1938</v>
      </c>
      <c r="B43" s="90"/>
      <c r="C43" s="90">
        <v>15.68</v>
      </c>
    </row>
    <row r="44" spans="1:3" x14ac:dyDescent="0.2">
      <c r="A44" s="91">
        <v>1939</v>
      </c>
      <c r="B44" s="90">
        <v>11.78</v>
      </c>
      <c r="C44" s="90">
        <v>15.79</v>
      </c>
    </row>
    <row r="45" spans="1:3" x14ac:dyDescent="0.2">
      <c r="A45" s="91">
        <v>1940</v>
      </c>
      <c r="B45" s="90"/>
      <c r="C45" s="90"/>
    </row>
    <row r="46" spans="1:3" x14ac:dyDescent="0.2">
      <c r="A46" s="91">
        <v>1941</v>
      </c>
      <c r="B46" s="90"/>
      <c r="C46" s="90">
        <v>17.64</v>
      </c>
    </row>
    <row r="47" spans="1:3" x14ac:dyDescent="0.2">
      <c r="A47" s="91">
        <v>1942</v>
      </c>
      <c r="B47" s="90"/>
      <c r="C47" s="90"/>
    </row>
    <row r="48" spans="1:3" x14ac:dyDescent="0.2">
      <c r="A48" s="91">
        <v>1943</v>
      </c>
      <c r="B48" s="90">
        <v>10.54</v>
      </c>
      <c r="C48" s="90"/>
    </row>
    <row r="49" spans="1:5" x14ac:dyDescent="0.2">
      <c r="A49" s="91">
        <v>1944</v>
      </c>
      <c r="B49" s="90"/>
      <c r="C49" s="90"/>
    </row>
    <row r="50" spans="1:5" x14ac:dyDescent="0.2">
      <c r="A50" s="91">
        <v>1945</v>
      </c>
      <c r="B50" s="90">
        <v>10.49</v>
      </c>
      <c r="C50" s="90"/>
    </row>
    <row r="51" spans="1:5" x14ac:dyDescent="0.2">
      <c r="A51" s="91">
        <v>1946</v>
      </c>
      <c r="B51" s="90"/>
      <c r="C51" s="90">
        <v>12.86</v>
      </c>
    </row>
    <row r="52" spans="1:5" x14ac:dyDescent="0.2">
      <c r="A52" s="91">
        <v>1947</v>
      </c>
      <c r="B52" s="90">
        <v>10.01</v>
      </c>
      <c r="C52" s="90"/>
    </row>
    <row r="53" spans="1:5" x14ac:dyDescent="0.2">
      <c r="A53" s="91">
        <v>1948</v>
      </c>
      <c r="B53" s="90"/>
      <c r="C53" s="90"/>
    </row>
    <row r="54" spans="1:5" x14ac:dyDescent="0.2">
      <c r="A54" s="91">
        <v>1949</v>
      </c>
      <c r="B54" s="90">
        <v>9.8800000000000008</v>
      </c>
      <c r="C54" s="90"/>
    </row>
    <row r="55" spans="1:5" x14ac:dyDescent="0.2">
      <c r="A55" s="91">
        <v>1950</v>
      </c>
      <c r="B55" s="90"/>
      <c r="C55" s="90">
        <v>12.05</v>
      </c>
    </row>
    <row r="56" spans="1:5" x14ac:dyDescent="0.2">
      <c r="A56" s="91">
        <v>1951</v>
      </c>
      <c r="B56" s="90">
        <v>9.91</v>
      </c>
      <c r="C56" s="90"/>
    </row>
    <row r="57" spans="1:5" x14ac:dyDescent="0.2">
      <c r="A57" s="91">
        <v>1952</v>
      </c>
      <c r="B57" s="90"/>
      <c r="C57" s="90">
        <v>12.61</v>
      </c>
    </row>
    <row r="58" spans="1:5" x14ac:dyDescent="0.2">
      <c r="A58" s="91">
        <v>1953</v>
      </c>
      <c r="B58" s="90">
        <v>9.7799999999999994</v>
      </c>
      <c r="C58" s="90">
        <v>11.99</v>
      </c>
    </row>
    <row r="59" spans="1:5" x14ac:dyDescent="0.2">
      <c r="A59" s="91">
        <v>1954</v>
      </c>
      <c r="B59" s="90"/>
      <c r="C59" s="90"/>
    </row>
    <row r="60" spans="1:5" x14ac:dyDescent="0.2">
      <c r="A60" s="91">
        <v>1955</v>
      </c>
      <c r="B60" s="90">
        <v>9.7799999999999994</v>
      </c>
      <c r="C60" s="90"/>
    </row>
    <row r="61" spans="1:5" x14ac:dyDescent="0.2">
      <c r="A61" s="91">
        <v>1956</v>
      </c>
      <c r="B61" s="90"/>
      <c r="C61" s="90"/>
      <c r="E61" t="s">
        <v>249</v>
      </c>
    </row>
    <row r="62" spans="1:5" x14ac:dyDescent="0.2">
      <c r="A62" s="91">
        <v>1957</v>
      </c>
      <c r="B62" s="90">
        <v>10.11</v>
      </c>
      <c r="C62" s="90">
        <v>10.39</v>
      </c>
    </row>
    <row r="63" spans="1:5" x14ac:dyDescent="0.2">
      <c r="A63" s="91">
        <v>1958</v>
      </c>
      <c r="B63" s="90"/>
      <c r="C63" s="90">
        <v>11.29</v>
      </c>
    </row>
    <row r="64" spans="1:5" x14ac:dyDescent="0.2">
      <c r="A64" s="91">
        <v>1959</v>
      </c>
      <c r="B64" s="90">
        <v>10.54</v>
      </c>
      <c r="C64" s="90">
        <v>10.43</v>
      </c>
    </row>
    <row r="65" spans="1:3" x14ac:dyDescent="0.2">
      <c r="A65" s="91">
        <v>1960</v>
      </c>
      <c r="B65" s="90"/>
      <c r="C65" s="90"/>
    </row>
    <row r="66" spans="1:3" x14ac:dyDescent="0.2">
      <c r="A66" s="91">
        <v>1961</v>
      </c>
      <c r="B66" s="90">
        <v>10.87</v>
      </c>
      <c r="C66" s="90"/>
    </row>
    <row r="67" spans="1:3" x14ac:dyDescent="0.2">
      <c r="A67" s="91">
        <v>1962</v>
      </c>
      <c r="B67" s="90"/>
      <c r="C67" s="90">
        <v>10.58</v>
      </c>
    </row>
    <row r="68" spans="1:3" x14ac:dyDescent="0.2">
      <c r="A68" s="91">
        <v>1963</v>
      </c>
      <c r="B68" s="90">
        <v>10.91</v>
      </c>
      <c r="C68" s="90"/>
    </row>
    <row r="69" spans="1:3" x14ac:dyDescent="0.2">
      <c r="A69" s="91">
        <v>1964</v>
      </c>
      <c r="B69" s="90"/>
      <c r="C69" s="90">
        <v>10.07</v>
      </c>
    </row>
    <row r="70" spans="1:3" x14ac:dyDescent="0.2">
      <c r="A70" s="91">
        <v>1965</v>
      </c>
      <c r="B70" s="90">
        <v>10.67</v>
      </c>
      <c r="C70" s="90"/>
    </row>
    <row r="71" spans="1:3" x14ac:dyDescent="0.2">
      <c r="A71" s="91">
        <v>1966</v>
      </c>
      <c r="B71" s="90"/>
      <c r="C71" s="90">
        <v>9.4600000000000009</v>
      </c>
    </row>
    <row r="72" spans="1:3" x14ac:dyDescent="0.2">
      <c r="A72" s="91">
        <v>1967</v>
      </c>
      <c r="B72" s="90">
        <v>10.86</v>
      </c>
      <c r="C72" s="90">
        <v>9.26</v>
      </c>
    </row>
    <row r="73" spans="1:3" x14ac:dyDescent="0.2">
      <c r="A73" s="91">
        <v>1968</v>
      </c>
      <c r="B73" s="90"/>
      <c r="C73" s="90"/>
    </row>
    <row r="74" spans="1:3" x14ac:dyDescent="0.2">
      <c r="A74" s="91">
        <v>1969</v>
      </c>
      <c r="B74" s="90">
        <v>11</v>
      </c>
      <c r="C74" s="90"/>
    </row>
    <row r="75" spans="1:3" x14ac:dyDescent="0.2">
      <c r="A75" s="91">
        <v>1970</v>
      </c>
      <c r="B75" s="90"/>
      <c r="C75" s="90">
        <v>8.64</v>
      </c>
    </row>
    <row r="76" spans="1:3" x14ac:dyDescent="0.2">
      <c r="A76" s="91">
        <v>1971</v>
      </c>
      <c r="B76" s="90">
        <v>10.81</v>
      </c>
      <c r="C76" s="90"/>
    </row>
    <row r="77" spans="1:3" x14ac:dyDescent="0.2">
      <c r="A77" s="91">
        <v>1972</v>
      </c>
      <c r="B77" s="90"/>
      <c r="C77" s="90"/>
    </row>
    <row r="78" spans="1:3" x14ac:dyDescent="0.2">
      <c r="A78" s="91">
        <v>1973</v>
      </c>
      <c r="B78" s="90">
        <v>9.77</v>
      </c>
      <c r="C78" s="90">
        <v>6.9</v>
      </c>
    </row>
    <row r="79" spans="1:3" x14ac:dyDescent="0.2">
      <c r="A79" s="91">
        <v>1974</v>
      </c>
      <c r="B79" s="90"/>
      <c r="C79" s="90"/>
    </row>
    <row r="80" spans="1:3" x14ac:dyDescent="0.2">
      <c r="A80" s="91">
        <v>1975</v>
      </c>
      <c r="B80" s="90">
        <v>8.7899999999999991</v>
      </c>
      <c r="C80" s="90">
        <v>6.12</v>
      </c>
    </row>
    <row r="81" spans="1:3" x14ac:dyDescent="0.2">
      <c r="A81" s="91">
        <v>1976</v>
      </c>
      <c r="B81" s="90"/>
      <c r="C81" s="90"/>
    </row>
    <row r="82" spans="1:3" x14ac:dyDescent="0.2">
      <c r="A82" s="91">
        <v>1977</v>
      </c>
      <c r="B82" s="90">
        <v>8.49</v>
      </c>
      <c r="C82" s="90">
        <v>6.01</v>
      </c>
    </row>
    <row r="83" spans="1:3" x14ac:dyDescent="0.2">
      <c r="A83" s="91">
        <v>1978</v>
      </c>
      <c r="B83" s="90"/>
      <c r="C83" s="90"/>
    </row>
    <row r="84" spans="1:3" x14ac:dyDescent="0.2">
      <c r="A84" s="91">
        <v>1979</v>
      </c>
      <c r="B84" s="90">
        <v>8.4</v>
      </c>
      <c r="C84" s="90"/>
    </row>
    <row r="85" spans="1:3" x14ac:dyDescent="0.2">
      <c r="A85" s="91">
        <v>1980</v>
      </c>
      <c r="B85" s="90"/>
      <c r="C85" s="90"/>
    </row>
    <row r="86" spans="1:3" x14ac:dyDescent="0.2">
      <c r="A86" s="91">
        <v>1981</v>
      </c>
      <c r="B86" s="90">
        <v>8.4</v>
      </c>
      <c r="C86" s="90">
        <v>5.85</v>
      </c>
    </row>
    <row r="87" spans="1:3" x14ac:dyDescent="0.2">
      <c r="A87" s="91">
        <v>1982</v>
      </c>
      <c r="B87" s="90"/>
      <c r="C87" s="90"/>
    </row>
    <row r="88" spans="1:3" x14ac:dyDescent="0.2">
      <c r="A88" s="91">
        <v>1983</v>
      </c>
      <c r="B88" s="90">
        <v>8.39</v>
      </c>
      <c r="C88" s="90"/>
    </row>
    <row r="89" spans="1:3" x14ac:dyDescent="0.2">
      <c r="A89" s="91">
        <v>1984</v>
      </c>
      <c r="B89" s="90"/>
      <c r="C89" s="90"/>
    </row>
    <row r="90" spans="1:3" x14ac:dyDescent="0.2">
      <c r="A90" s="91">
        <v>1985</v>
      </c>
      <c r="B90" s="90">
        <v>9.0500000000000007</v>
      </c>
      <c r="C90" s="90">
        <v>5.92</v>
      </c>
    </row>
    <row r="91" spans="1:3" x14ac:dyDescent="0.2">
      <c r="A91" s="91">
        <v>1986</v>
      </c>
      <c r="B91" s="90"/>
      <c r="C91" s="90"/>
    </row>
    <row r="92" spans="1:3" x14ac:dyDescent="0.2">
      <c r="A92" s="91">
        <v>1987</v>
      </c>
      <c r="B92" s="90">
        <v>9.07</v>
      </c>
      <c r="C92" s="90"/>
    </row>
    <row r="93" spans="1:3" x14ac:dyDescent="0.2">
      <c r="A93" s="91">
        <v>1988</v>
      </c>
      <c r="B93" s="90"/>
      <c r="C93" s="90"/>
    </row>
    <row r="94" spans="1:3" x14ac:dyDescent="0.2">
      <c r="A94" s="91">
        <v>1989</v>
      </c>
      <c r="B94" s="90">
        <v>9.2200000000000006</v>
      </c>
      <c r="C94" s="90">
        <v>5.7</v>
      </c>
    </row>
    <row r="95" spans="1:3" x14ac:dyDescent="0.2">
      <c r="A95" s="91">
        <v>1990</v>
      </c>
      <c r="B95" s="90"/>
      <c r="C95" s="90">
        <v>5.56</v>
      </c>
    </row>
    <row r="96" spans="1:3" x14ac:dyDescent="0.2">
      <c r="A96" s="91">
        <v>1991</v>
      </c>
      <c r="B96" s="90">
        <v>8.6</v>
      </c>
      <c r="C96" s="90">
        <v>5.54</v>
      </c>
    </row>
    <row r="97" spans="1:3" x14ac:dyDescent="0.2">
      <c r="A97" s="91">
        <v>1992</v>
      </c>
      <c r="B97" s="90"/>
      <c r="C97" s="90">
        <v>5.5</v>
      </c>
    </row>
    <row r="98" spans="1:3" x14ac:dyDescent="0.2">
      <c r="A98" s="91">
        <v>1993</v>
      </c>
      <c r="B98" s="90">
        <v>8.42</v>
      </c>
      <c r="C98" s="90">
        <v>5.24</v>
      </c>
    </row>
    <row r="99" spans="1:3" x14ac:dyDescent="0.2">
      <c r="A99" s="91">
        <v>1994</v>
      </c>
      <c r="B99" s="90"/>
      <c r="C99" s="90">
        <v>5.33</v>
      </c>
    </row>
    <row r="100" spans="1:3" x14ac:dyDescent="0.2">
      <c r="A100" s="91">
        <v>1995</v>
      </c>
      <c r="B100" s="90">
        <v>8.48</v>
      </c>
      <c r="C100" s="90">
        <v>5.37</v>
      </c>
    </row>
    <row r="101" spans="1:3" x14ac:dyDescent="0.2">
      <c r="A101" s="91">
        <v>1996</v>
      </c>
      <c r="B101" s="90">
        <v>8.85</v>
      </c>
      <c r="C101" s="90">
        <v>5.39</v>
      </c>
    </row>
    <row r="102" spans="1:3" x14ac:dyDescent="0.2">
      <c r="A102" s="91">
        <v>1997</v>
      </c>
      <c r="B102" s="90">
        <v>8.86</v>
      </c>
      <c r="C102" s="90">
        <v>5.46</v>
      </c>
    </row>
    <row r="103" spans="1:3" x14ac:dyDescent="0.2">
      <c r="A103" s="91">
        <v>1998</v>
      </c>
      <c r="B103" s="90">
        <v>9.1</v>
      </c>
      <c r="C103" s="90">
        <v>5.29</v>
      </c>
    </row>
    <row r="104" spans="1:3" x14ac:dyDescent="0.2">
      <c r="A104" s="91">
        <v>1999</v>
      </c>
      <c r="B104" s="90">
        <v>10.25</v>
      </c>
      <c r="C104" s="90">
        <v>5.38</v>
      </c>
    </row>
    <row r="105" spans="1:3" x14ac:dyDescent="0.2">
      <c r="A105" s="91">
        <v>2000</v>
      </c>
      <c r="B105" s="90">
        <v>10.42</v>
      </c>
      <c r="C105" s="90">
        <v>5.61</v>
      </c>
    </row>
    <row r="106" spans="1:3" x14ac:dyDescent="0.2">
      <c r="A106" s="91">
        <v>2001</v>
      </c>
      <c r="B106" s="90">
        <v>10.06</v>
      </c>
      <c r="C106" s="90">
        <v>6.64</v>
      </c>
    </row>
    <row r="107" spans="1:3" x14ac:dyDescent="0.2">
      <c r="A107" s="91">
        <v>2002</v>
      </c>
      <c r="B107" s="90">
        <v>9.33</v>
      </c>
      <c r="C107" s="90">
        <v>6.55</v>
      </c>
    </row>
    <row r="108" spans="1:3" x14ac:dyDescent="0.2">
      <c r="A108" s="91">
        <v>2003</v>
      </c>
      <c r="B108" s="90">
        <v>9.3800000000000008</v>
      </c>
      <c r="C108" s="90">
        <v>6.36</v>
      </c>
    </row>
    <row r="109" spans="1:3" x14ac:dyDescent="0.2">
      <c r="A109" s="91">
        <v>2004</v>
      </c>
      <c r="B109" s="90">
        <v>9.64</v>
      </c>
      <c r="C109" s="90">
        <v>6.66</v>
      </c>
    </row>
    <row r="110" spans="1:3" x14ac:dyDescent="0.2">
      <c r="A110" s="91">
        <v>2005</v>
      </c>
      <c r="B110" s="90">
        <v>9.84</v>
      </c>
      <c r="C110" s="90">
        <v>6.81</v>
      </c>
    </row>
    <row r="111" spans="1:3" x14ac:dyDescent="0.2">
      <c r="A111" s="91">
        <v>2006</v>
      </c>
      <c r="B111" s="90">
        <v>10.3</v>
      </c>
      <c r="C111" s="90">
        <v>6.84</v>
      </c>
    </row>
    <row r="112" spans="1:3" x14ac:dyDescent="0.2">
      <c r="A112" s="91">
        <v>2007</v>
      </c>
      <c r="B112" s="90">
        <v>10.91</v>
      </c>
      <c r="C112" s="90">
        <v>7.57</v>
      </c>
    </row>
    <row r="113" spans="1:3" x14ac:dyDescent="0.2">
      <c r="A113" s="91">
        <v>2008</v>
      </c>
      <c r="B113" s="90">
        <v>10.96</v>
      </c>
      <c r="C113" s="90">
        <v>6.76</v>
      </c>
    </row>
    <row r="114" spans="1:3" x14ac:dyDescent="0.2">
      <c r="A114" s="91">
        <v>2009</v>
      </c>
      <c r="B114" s="90">
        <v>10.54</v>
      </c>
      <c r="C114" s="90">
        <v>6.43</v>
      </c>
    </row>
    <row r="115" spans="1:3" x14ac:dyDescent="0.2">
      <c r="A115" s="91">
        <v>2010</v>
      </c>
      <c r="B115" s="90">
        <v>10.63</v>
      </c>
      <c r="C115" s="90">
        <v>6.45</v>
      </c>
    </row>
    <row r="116" spans="1:3" x14ac:dyDescent="0.2">
      <c r="A116" s="91">
        <v>2011</v>
      </c>
      <c r="B116" s="89"/>
      <c r="C116" s="90">
        <v>6.33</v>
      </c>
    </row>
    <row r="117" spans="1:3" x14ac:dyDescent="0.2">
      <c r="A117" s="91">
        <v>2012</v>
      </c>
      <c r="B117" s="89"/>
      <c r="C117" s="90">
        <v>6.33</v>
      </c>
    </row>
    <row r="118" spans="1:3" x14ac:dyDescent="0.2">
      <c r="A118" s="91">
        <v>2013</v>
      </c>
      <c r="B118" s="89"/>
      <c r="C118" s="89"/>
    </row>
    <row r="119" spans="1:3" x14ac:dyDescent="0.2">
      <c r="A119" s="91">
        <v>2014</v>
      </c>
      <c r="B119" s="89"/>
      <c r="C119" s="89"/>
    </row>
    <row r="120" spans="1:3" x14ac:dyDescent="0.2">
      <c r="A120" s="91">
        <v>2015</v>
      </c>
      <c r="B120" s="89"/>
      <c r="C120" s="89"/>
    </row>
  </sheetData>
  <pageMargins left="0.75" right="0.75" top="1" bottom="1" header="0.5" footer="0.5"/>
  <pageSetup paperSize="9" orientation="portrait" horizontalDpi="4294967292" verticalDpi="429496729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workbookViewId="0">
      <selection activeCell="A18" sqref="A18"/>
    </sheetView>
  </sheetViews>
  <sheetFormatPr baseColWidth="10" defaultRowHeight="16" x14ac:dyDescent="0.2"/>
  <sheetData>
    <row r="1" spans="1:9" x14ac:dyDescent="0.2">
      <c r="A1" s="97" t="s">
        <v>238</v>
      </c>
    </row>
    <row r="2" spans="1:9" ht="17" thickBot="1" x14ac:dyDescent="0.25">
      <c r="A2" s="97"/>
    </row>
    <row r="3" spans="1:9" ht="17" thickBot="1" x14ac:dyDescent="0.25">
      <c r="A3" s="98" t="s">
        <v>0</v>
      </c>
      <c r="B3" s="136" t="s">
        <v>232</v>
      </c>
      <c r="C3" s="137"/>
      <c r="D3" s="136" t="s">
        <v>233</v>
      </c>
      <c r="E3" s="137"/>
      <c r="F3" s="136" t="s">
        <v>234</v>
      </c>
      <c r="G3" s="137"/>
      <c r="H3" s="136" t="s">
        <v>235</v>
      </c>
      <c r="I3" s="137"/>
    </row>
    <row r="4" spans="1:9" ht="17" thickBot="1" x14ac:dyDescent="0.25">
      <c r="A4" s="99" t="s">
        <v>119</v>
      </c>
      <c r="B4" s="100">
        <v>1913</v>
      </c>
      <c r="C4" s="100">
        <v>17.96</v>
      </c>
      <c r="D4" s="100">
        <v>1973</v>
      </c>
      <c r="E4" s="100">
        <v>7.74</v>
      </c>
      <c r="F4" s="100">
        <v>1928</v>
      </c>
      <c r="G4" s="100">
        <v>19.600000000000001</v>
      </c>
      <c r="H4" s="100">
        <v>2014</v>
      </c>
      <c r="I4" s="101">
        <v>17.850000000000001</v>
      </c>
    </row>
    <row r="5" spans="1:9" ht="27" thickBot="1" x14ac:dyDescent="0.25">
      <c r="A5" s="99" t="s">
        <v>4</v>
      </c>
      <c r="B5" s="100">
        <v>1918</v>
      </c>
      <c r="C5" s="100">
        <v>19.28</v>
      </c>
      <c r="D5" s="100">
        <v>1978</v>
      </c>
      <c r="E5" s="100">
        <v>5.72</v>
      </c>
      <c r="F5" s="100">
        <v>1919</v>
      </c>
      <c r="G5" s="100">
        <v>19.59</v>
      </c>
      <c r="H5" s="100">
        <v>2012</v>
      </c>
      <c r="I5" s="101">
        <v>12.7</v>
      </c>
    </row>
    <row r="6" spans="1:9" ht="17" thickBot="1" x14ac:dyDescent="0.25">
      <c r="A6" s="99" t="s">
        <v>5</v>
      </c>
      <c r="B6" s="100">
        <v>1920</v>
      </c>
      <c r="C6" s="100">
        <v>14.4</v>
      </c>
      <c r="D6" s="100">
        <v>1978</v>
      </c>
      <c r="E6" s="100">
        <v>7.6</v>
      </c>
      <c r="F6" s="100">
        <v>1938</v>
      </c>
      <c r="G6" s="100">
        <v>18.41</v>
      </c>
      <c r="H6" s="100">
        <v>2010</v>
      </c>
      <c r="I6" s="101">
        <v>12.22</v>
      </c>
    </row>
    <row r="7" spans="1:9" ht="17" thickBot="1" x14ac:dyDescent="0.25">
      <c r="A7" s="99" t="s">
        <v>10</v>
      </c>
      <c r="B7" s="100">
        <v>1900</v>
      </c>
      <c r="C7" s="100">
        <v>18.63</v>
      </c>
      <c r="D7" s="100">
        <v>1995</v>
      </c>
      <c r="E7" s="100">
        <v>8.84</v>
      </c>
      <c r="F7" s="100">
        <v>1917</v>
      </c>
      <c r="G7" s="100">
        <v>22.42</v>
      </c>
      <c r="H7" s="100">
        <v>2010</v>
      </c>
      <c r="I7" s="101">
        <v>13.13</v>
      </c>
    </row>
    <row r="8" spans="1:9" ht="17" thickBot="1" x14ac:dyDescent="0.25">
      <c r="A8" s="99" t="s">
        <v>236</v>
      </c>
      <c r="B8" s="100">
        <v>1922</v>
      </c>
      <c r="C8" s="100">
        <v>12.72</v>
      </c>
      <c r="D8" s="100">
        <v>1981</v>
      </c>
      <c r="E8" s="100">
        <v>4.3899999999999997</v>
      </c>
      <c r="F8" s="100">
        <v>1938</v>
      </c>
      <c r="G8" s="100">
        <v>17.82</v>
      </c>
      <c r="H8" s="100">
        <v>1999</v>
      </c>
      <c r="I8" s="101">
        <v>8.9499999999999993</v>
      </c>
    </row>
    <row r="9" spans="1:9" ht="17" thickBot="1" x14ac:dyDescent="0.25">
      <c r="A9" s="99" t="s">
        <v>20</v>
      </c>
      <c r="B9" s="100">
        <v>1933</v>
      </c>
      <c r="C9" s="100">
        <v>9.98</v>
      </c>
      <c r="D9" s="100">
        <v>1983</v>
      </c>
      <c r="E9" s="100">
        <v>8.39</v>
      </c>
      <c r="F9" s="100">
        <v>1939</v>
      </c>
      <c r="G9" s="100">
        <v>11.78</v>
      </c>
      <c r="H9" s="100">
        <v>2010</v>
      </c>
      <c r="I9" s="101">
        <v>10.63</v>
      </c>
    </row>
    <row r="10" spans="1:9" ht="17" thickBot="1" x14ac:dyDescent="0.25">
      <c r="A10" s="99" t="s">
        <v>17</v>
      </c>
      <c r="B10" s="100">
        <v>1920</v>
      </c>
      <c r="C10" s="100">
        <v>17.95</v>
      </c>
      <c r="D10" s="100">
        <v>1983</v>
      </c>
      <c r="E10" s="100">
        <v>6.99</v>
      </c>
      <c r="F10" s="100">
        <v>1923</v>
      </c>
      <c r="G10" s="100">
        <v>18.91</v>
      </c>
      <c r="H10" s="100">
        <v>2012</v>
      </c>
      <c r="I10" s="101">
        <v>8.94</v>
      </c>
    </row>
    <row r="11" spans="1:9" ht="17" thickBot="1" x14ac:dyDescent="0.25">
      <c r="A11" s="99" t="s">
        <v>18</v>
      </c>
      <c r="B11" s="100">
        <v>1900</v>
      </c>
      <c r="C11" s="100">
        <v>16.25</v>
      </c>
      <c r="D11" s="100">
        <v>1945</v>
      </c>
      <c r="E11" s="100">
        <v>6.43</v>
      </c>
      <c r="F11" s="100">
        <v>1938</v>
      </c>
      <c r="G11" s="100">
        <v>19.920000000000002</v>
      </c>
      <c r="H11" s="100">
        <v>2010</v>
      </c>
      <c r="I11" s="101">
        <v>9.51</v>
      </c>
    </row>
    <row r="12" spans="1:9" ht="17" thickBot="1" x14ac:dyDescent="0.25">
      <c r="A12" s="99" t="s">
        <v>15</v>
      </c>
      <c r="B12" s="100">
        <v>1914</v>
      </c>
      <c r="C12" s="100">
        <v>20.96</v>
      </c>
      <c r="D12" s="100">
        <v>1993</v>
      </c>
      <c r="E12" s="100">
        <v>5.24</v>
      </c>
      <c r="F12" s="100">
        <v>1916</v>
      </c>
      <c r="G12" s="100">
        <v>27.88</v>
      </c>
      <c r="H12" s="100">
        <v>2012</v>
      </c>
      <c r="I12" s="101">
        <v>6.33</v>
      </c>
    </row>
    <row r="13" spans="1:9" ht="17" thickBot="1" x14ac:dyDescent="0.25">
      <c r="A13" s="99" t="s">
        <v>13</v>
      </c>
      <c r="B13" s="100">
        <v>1920</v>
      </c>
      <c r="C13" s="100">
        <v>15.27</v>
      </c>
      <c r="D13" s="100">
        <v>1983</v>
      </c>
      <c r="E13" s="100">
        <v>3.49</v>
      </c>
      <c r="F13" s="100">
        <v>1920</v>
      </c>
      <c r="G13" s="100">
        <v>15.27</v>
      </c>
      <c r="H13" s="100">
        <v>2009</v>
      </c>
      <c r="I13" s="101">
        <v>7.46</v>
      </c>
    </row>
    <row r="14" spans="1:9" ht="17" thickBot="1" x14ac:dyDescent="0.25">
      <c r="A14" s="99" t="s">
        <v>21</v>
      </c>
      <c r="B14" s="100">
        <v>1903</v>
      </c>
      <c r="C14" s="100">
        <v>26.99</v>
      </c>
      <c r="D14" s="100">
        <v>1981</v>
      </c>
      <c r="E14" s="100">
        <v>3.97</v>
      </c>
      <c r="F14" s="100">
        <v>1916</v>
      </c>
      <c r="G14" s="100">
        <v>28.04</v>
      </c>
      <c r="H14" s="100">
        <v>2010</v>
      </c>
      <c r="I14" s="101">
        <v>7.24</v>
      </c>
    </row>
    <row r="15" spans="1:9" ht="17" thickBot="1" x14ac:dyDescent="0.25">
      <c r="A15" s="99" t="s">
        <v>237</v>
      </c>
      <c r="B15" s="100">
        <v>1978</v>
      </c>
      <c r="C15" s="100">
        <v>5.68</v>
      </c>
      <c r="D15" s="100">
        <v>1980</v>
      </c>
      <c r="E15" s="100">
        <v>5.64</v>
      </c>
      <c r="F15" s="100">
        <v>2005</v>
      </c>
      <c r="G15" s="100">
        <v>12.6</v>
      </c>
      <c r="H15" s="100">
        <v>2015</v>
      </c>
      <c r="I15" s="101">
        <v>11.42</v>
      </c>
    </row>
    <row r="17" spans="1:1" x14ac:dyDescent="0.2">
      <c r="A17" t="s">
        <v>239</v>
      </c>
    </row>
  </sheetData>
  <mergeCells count="4">
    <mergeCell ref="B3:C3"/>
    <mergeCell ref="D3:E3"/>
    <mergeCell ref="F3:G3"/>
    <mergeCell ref="H3:I3"/>
  </mergeCells>
  <pageMargins left="0.75" right="0.75" top="1" bottom="1" header="0.5" footer="0.5"/>
  <pageSetup paperSize="9" orientation="portrait"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0"/>
  <sheetViews>
    <sheetView workbookViewId="0">
      <selection activeCell="E2" sqref="E2"/>
    </sheetView>
  </sheetViews>
  <sheetFormatPr baseColWidth="10" defaultRowHeight="16" x14ac:dyDescent="0.2"/>
  <cols>
    <col min="3" max="3" width="12" bestFit="1" customWidth="1"/>
  </cols>
  <sheetData>
    <row r="1" spans="1:6" x14ac:dyDescent="0.2">
      <c r="A1" s="89" t="s">
        <v>228</v>
      </c>
      <c r="B1" s="91" t="s">
        <v>160</v>
      </c>
      <c r="C1" s="91" t="s">
        <v>163</v>
      </c>
      <c r="D1" t="s">
        <v>227</v>
      </c>
      <c r="F1" s="28" t="s">
        <v>240</v>
      </c>
    </row>
    <row r="2" spans="1:6" x14ac:dyDescent="0.2">
      <c r="A2" s="91" t="s">
        <v>229</v>
      </c>
      <c r="B2" s="91" t="s">
        <v>159</v>
      </c>
      <c r="C2" s="91" t="s">
        <v>159</v>
      </c>
    </row>
    <row r="3" spans="1:6" x14ac:dyDescent="0.2">
      <c r="A3" s="91" t="s">
        <v>226</v>
      </c>
      <c r="B3" s="91"/>
      <c r="C3" s="91" t="s">
        <v>168</v>
      </c>
      <c r="D3" t="s">
        <v>227</v>
      </c>
      <c r="E3" s="91" t="s">
        <v>227</v>
      </c>
    </row>
    <row r="4" spans="1:6" x14ac:dyDescent="0.2">
      <c r="A4" s="91" t="s">
        <v>227</v>
      </c>
      <c r="B4" s="91" t="s">
        <v>177</v>
      </c>
      <c r="C4" s="91" t="s">
        <v>181</v>
      </c>
    </row>
    <row r="5" spans="1:6" x14ac:dyDescent="0.2">
      <c r="A5" s="91">
        <v>1900</v>
      </c>
      <c r="B5" s="91"/>
      <c r="C5" s="91"/>
    </row>
    <row r="6" spans="1:6" x14ac:dyDescent="0.2">
      <c r="A6" s="91">
        <v>1901</v>
      </c>
      <c r="B6" s="91"/>
      <c r="C6" s="91"/>
    </row>
    <row r="7" spans="1:6" x14ac:dyDescent="0.2">
      <c r="A7" s="91">
        <v>1902</v>
      </c>
      <c r="B7" s="91"/>
      <c r="C7" s="91"/>
    </row>
    <row r="8" spans="1:6" x14ac:dyDescent="0.2">
      <c r="A8" s="91">
        <v>1903</v>
      </c>
      <c r="B8" s="91"/>
      <c r="C8" s="91"/>
    </row>
    <row r="9" spans="1:6" x14ac:dyDescent="0.2">
      <c r="A9" s="91">
        <v>1904</v>
      </c>
      <c r="B9" s="91"/>
      <c r="C9" s="91"/>
    </row>
    <row r="10" spans="1:6" x14ac:dyDescent="0.2">
      <c r="A10" s="91">
        <v>1905</v>
      </c>
      <c r="B10" s="91"/>
      <c r="C10" s="91"/>
    </row>
    <row r="11" spans="1:6" x14ac:dyDescent="0.2">
      <c r="A11" s="91">
        <v>1906</v>
      </c>
      <c r="B11" s="91"/>
      <c r="C11" s="91"/>
    </row>
    <row r="12" spans="1:6" x14ac:dyDescent="0.2">
      <c r="A12" s="91">
        <v>1907</v>
      </c>
      <c r="B12" s="91"/>
      <c r="C12" s="91"/>
    </row>
    <row r="13" spans="1:6" x14ac:dyDescent="0.2">
      <c r="A13" s="91">
        <v>1908</v>
      </c>
      <c r="B13" s="91"/>
      <c r="C13" s="91"/>
    </row>
    <row r="14" spans="1:6" x14ac:dyDescent="0.2">
      <c r="A14" s="91">
        <v>1909</v>
      </c>
      <c r="B14" s="91"/>
      <c r="C14" s="91"/>
    </row>
    <row r="15" spans="1:6" x14ac:dyDescent="0.2">
      <c r="A15" s="91">
        <v>1910</v>
      </c>
      <c r="B15" s="91"/>
      <c r="C15" s="91"/>
    </row>
    <row r="16" spans="1:6" x14ac:dyDescent="0.2">
      <c r="A16" s="91">
        <v>1911</v>
      </c>
      <c r="B16" s="91"/>
      <c r="C16" s="91"/>
    </row>
    <row r="17" spans="1:3" x14ac:dyDescent="0.2">
      <c r="A17" s="91">
        <v>1912</v>
      </c>
      <c r="B17" s="91"/>
      <c r="C17" s="91"/>
    </row>
    <row r="18" spans="1:3" x14ac:dyDescent="0.2">
      <c r="A18" s="91">
        <v>1913</v>
      </c>
      <c r="B18" s="91"/>
      <c r="C18" s="91"/>
    </row>
    <row r="19" spans="1:3" x14ac:dyDescent="0.2">
      <c r="A19" s="91">
        <v>1914</v>
      </c>
      <c r="B19" s="91"/>
      <c r="C19" s="91"/>
    </row>
    <row r="20" spans="1:3" x14ac:dyDescent="0.2">
      <c r="A20" s="91">
        <v>1915</v>
      </c>
      <c r="B20" s="91"/>
      <c r="C20" s="91"/>
    </row>
    <row r="21" spans="1:3" x14ac:dyDescent="0.2">
      <c r="A21" s="91">
        <v>1916</v>
      </c>
      <c r="B21" s="91"/>
      <c r="C21" s="91"/>
    </row>
    <row r="22" spans="1:3" x14ac:dyDescent="0.2">
      <c r="A22" s="91">
        <v>1917</v>
      </c>
      <c r="B22" s="91"/>
      <c r="C22" s="91"/>
    </row>
    <row r="23" spans="1:3" x14ac:dyDescent="0.2">
      <c r="A23" s="91">
        <v>1918</v>
      </c>
      <c r="B23" s="91"/>
      <c r="C23" s="91"/>
    </row>
    <row r="24" spans="1:3" x14ac:dyDescent="0.2">
      <c r="A24" s="91">
        <v>1919</v>
      </c>
      <c r="B24" s="91"/>
      <c r="C24" s="91"/>
    </row>
    <row r="25" spans="1:3" x14ac:dyDescent="0.2">
      <c r="A25" s="91">
        <v>1920</v>
      </c>
      <c r="B25" s="89"/>
      <c r="C25" s="89"/>
    </row>
    <row r="26" spans="1:3" x14ac:dyDescent="0.2">
      <c r="A26" s="91">
        <v>1921</v>
      </c>
      <c r="B26" s="89"/>
      <c r="C26" s="89"/>
    </row>
    <row r="27" spans="1:3" x14ac:dyDescent="0.2">
      <c r="A27" s="91">
        <v>1922</v>
      </c>
      <c r="B27" s="90">
        <v>12.72</v>
      </c>
      <c r="C27" s="89"/>
    </row>
    <row r="28" spans="1:3" x14ac:dyDescent="0.2">
      <c r="A28" s="91">
        <v>1923</v>
      </c>
      <c r="B28" s="90">
        <v>13.39</v>
      </c>
      <c r="C28" s="89"/>
    </row>
    <row r="29" spans="1:3" x14ac:dyDescent="0.2">
      <c r="A29" s="91">
        <v>1924</v>
      </c>
      <c r="B29" s="90">
        <v>11.46</v>
      </c>
      <c r="C29" s="89"/>
    </row>
    <row r="30" spans="1:3" x14ac:dyDescent="0.2">
      <c r="A30" s="91">
        <v>1925</v>
      </c>
      <c r="B30" s="90">
        <v>12.38</v>
      </c>
      <c r="C30" s="89"/>
    </row>
    <row r="31" spans="1:3" x14ac:dyDescent="0.2">
      <c r="A31" s="91">
        <v>1926</v>
      </c>
      <c r="B31" s="90">
        <v>12.89</v>
      </c>
      <c r="C31" s="89"/>
    </row>
    <row r="32" spans="1:3" x14ac:dyDescent="0.2">
      <c r="A32" s="91">
        <v>1927</v>
      </c>
      <c r="B32" s="90">
        <v>13.32</v>
      </c>
      <c r="C32" s="89"/>
    </row>
    <row r="33" spans="1:3" x14ac:dyDescent="0.2">
      <c r="A33" s="91">
        <v>1928</v>
      </c>
      <c r="B33" s="90">
        <v>13.62</v>
      </c>
      <c r="C33" s="89"/>
    </row>
    <row r="34" spans="1:3" x14ac:dyDescent="0.2">
      <c r="A34" s="91">
        <v>1929</v>
      </c>
      <c r="B34" s="90">
        <v>13.07</v>
      </c>
      <c r="C34" s="89"/>
    </row>
    <row r="35" spans="1:3" x14ac:dyDescent="0.2">
      <c r="A35" s="91">
        <v>1930</v>
      </c>
      <c r="B35" s="90">
        <v>14.53</v>
      </c>
      <c r="C35" s="89"/>
    </row>
    <row r="36" spans="1:3" x14ac:dyDescent="0.2">
      <c r="A36" s="91">
        <v>1931</v>
      </c>
      <c r="B36" s="90">
        <v>16.09</v>
      </c>
      <c r="C36" s="89"/>
    </row>
    <row r="37" spans="1:3" x14ac:dyDescent="0.2">
      <c r="A37" s="91">
        <v>1932</v>
      </c>
      <c r="B37" s="90">
        <v>16.14</v>
      </c>
      <c r="C37" s="89"/>
    </row>
    <row r="38" spans="1:3" x14ac:dyDescent="0.2">
      <c r="A38" s="91">
        <v>1933</v>
      </c>
      <c r="B38" s="90">
        <v>17.11</v>
      </c>
      <c r="C38" s="89"/>
    </row>
    <row r="39" spans="1:3" x14ac:dyDescent="0.2">
      <c r="A39" s="91">
        <v>1934</v>
      </c>
      <c r="B39" s="90">
        <v>16.899999999999999</v>
      </c>
      <c r="C39" s="89"/>
    </row>
    <row r="40" spans="1:3" x14ac:dyDescent="0.2">
      <c r="A40" s="91">
        <v>1935</v>
      </c>
      <c r="B40" s="90">
        <v>17.329999999999998</v>
      </c>
      <c r="C40" s="89"/>
    </row>
    <row r="41" spans="1:3" x14ac:dyDescent="0.2">
      <c r="A41" s="91">
        <v>1936</v>
      </c>
      <c r="B41" s="90">
        <v>15.58</v>
      </c>
      <c r="C41" s="89"/>
    </row>
    <row r="42" spans="1:3" x14ac:dyDescent="0.2">
      <c r="A42" s="91">
        <v>1937</v>
      </c>
      <c r="B42" s="90">
        <v>15.54</v>
      </c>
      <c r="C42" s="89"/>
    </row>
    <row r="43" spans="1:3" x14ac:dyDescent="0.2">
      <c r="A43" s="91">
        <v>1938</v>
      </c>
      <c r="B43" s="90">
        <v>17.82</v>
      </c>
      <c r="C43" s="89"/>
    </row>
    <row r="44" spans="1:3" x14ac:dyDescent="0.2">
      <c r="A44" s="91">
        <v>1939</v>
      </c>
      <c r="B44" s="90">
        <v>16.11</v>
      </c>
      <c r="C44" s="89"/>
    </row>
    <row r="45" spans="1:3" x14ac:dyDescent="0.2">
      <c r="A45" s="91">
        <v>1940</v>
      </c>
      <c r="B45" s="90">
        <v>16.149999999999999</v>
      </c>
      <c r="C45" s="89"/>
    </row>
    <row r="46" spans="1:3" x14ac:dyDescent="0.2">
      <c r="A46" s="91">
        <v>1941</v>
      </c>
      <c r="B46" s="90">
        <v>14.06</v>
      </c>
      <c r="C46" s="89"/>
    </row>
    <row r="47" spans="1:3" x14ac:dyDescent="0.2">
      <c r="A47" s="91">
        <v>1942</v>
      </c>
      <c r="B47" s="90"/>
      <c r="C47" s="89"/>
    </row>
    <row r="48" spans="1:3" x14ac:dyDescent="0.2">
      <c r="A48" s="91">
        <v>1943</v>
      </c>
      <c r="B48" s="90">
        <v>10.32</v>
      </c>
      <c r="C48" s="89"/>
    </row>
    <row r="49" spans="1:5" x14ac:dyDescent="0.2">
      <c r="A49" s="91">
        <v>1944</v>
      </c>
      <c r="B49" s="90">
        <v>11.13</v>
      </c>
      <c r="C49" s="89"/>
    </row>
    <row r="50" spans="1:5" x14ac:dyDescent="0.2">
      <c r="A50" s="91">
        <v>1945</v>
      </c>
      <c r="B50" s="90">
        <v>11.41</v>
      </c>
      <c r="C50" s="89"/>
    </row>
    <row r="51" spans="1:5" x14ac:dyDescent="0.2">
      <c r="A51" s="91">
        <v>1946</v>
      </c>
      <c r="B51" s="90"/>
      <c r="C51" s="89"/>
    </row>
    <row r="52" spans="1:5" x14ac:dyDescent="0.2">
      <c r="A52" s="91">
        <v>1947</v>
      </c>
      <c r="B52" s="90">
        <v>11.23</v>
      </c>
      <c r="C52" s="89"/>
    </row>
    <row r="53" spans="1:5" x14ac:dyDescent="0.2">
      <c r="A53" s="91">
        <v>1948</v>
      </c>
      <c r="B53" s="90">
        <v>11.84</v>
      </c>
      <c r="C53" s="89"/>
    </row>
    <row r="54" spans="1:5" x14ac:dyDescent="0.2">
      <c r="A54" s="91">
        <v>1949</v>
      </c>
      <c r="B54" s="90">
        <v>12</v>
      </c>
      <c r="C54" s="89"/>
    </row>
    <row r="55" spans="1:5" x14ac:dyDescent="0.2">
      <c r="A55" s="91">
        <v>1950</v>
      </c>
      <c r="B55" s="90">
        <v>13.42</v>
      </c>
      <c r="C55" s="89"/>
    </row>
    <row r="56" spans="1:5" x14ac:dyDescent="0.2">
      <c r="A56" s="91">
        <v>1951</v>
      </c>
      <c r="B56" s="90"/>
      <c r="C56" s="89"/>
    </row>
    <row r="57" spans="1:5" x14ac:dyDescent="0.2">
      <c r="A57" s="91">
        <v>1952</v>
      </c>
      <c r="B57" s="90"/>
      <c r="C57" s="89"/>
    </row>
    <row r="58" spans="1:5" x14ac:dyDescent="0.2">
      <c r="A58" s="91">
        <v>1953</v>
      </c>
      <c r="B58" s="90">
        <v>11.92</v>
      </c>
      <c r="C58" s="89"/>
    </row>
    <row r="59" spans="1:5" x14ac:dyDescent="0.2">
      <c r="A59" s="91">
        <v>1954</v>
      </c>
      <c r="B59" s="90">
        <v>13.58</v>
      </c>
      <c r="C59" s="89"/>
    </row>
    <row r="60" spans="1:5" x14ac:dyDescent="0.2">
      <c r="A60" s="91">
        <v>1955</v>
      </c>
      <c r="B60" s="90">
        <v>14.41</v>
      </c>
      <c r="C60" s="89"/>
    </row>
    <row r="61" spans="1:5" x14ac:dyDescent="0.2">
      <c r="A61" s="91">
        <v>1956</v>
      </c>
      <c r="B61" s="90">
        <v>12.77</v>
      </c>
      <c r="C61" s="89"/>
      <c r="E61" t="s">
        <v>239</v>
      </c>
    </row>
    <row r="62" spans="1:5" x14ac:dyDescent="0.2">
      <c r="A62" s="91">
        <v>1957</v>
      </c>
      <c r="B62" s="90">
        <v>13.34</v>
      </c>
      <c r="C62" s="89"/>
    </row>
    <row r="63" spans="1:5" x14ac:dyDescent="0.2">
      <c r="A63" s="91">
        <v>1958</v>
      </c>
      <c r="B63" s="90">
        <v>12.56</v>
      </c>
      <c r="C63" s="89"/>
    </row>
    <row r="64" spans="1:5" x14ac:dyDescent="0.2">
      <c r="A64" s="91">
        <v>1959</v>
      </c>
      <c r="B64" s="90">
        <v>12.36</v>
      </c>
      <c r="C64" s="89"/>
    </row>
    <row r="65" spans="1:3" x14ac:dyDescent="0.2">
      <c r="A65" s="91">
        <v>1960</v>
      </c>
      <c r="B65" s="90">
        <v>12.31</v>
      </c>
      <c r="C65" s="89"/>
    </row>
    <row r="66" spans="1:3" x14ac:dyDescent="0.2">
      <c r="A66" s="91">
        <v>1961</v>
      </c>
      <c r="B66" s="90">
        <v>12.15</v>
      </c>
      <c r="C66" s="89"/>
    </row>
    <row r="67" spans="1:3" x14ac:dyDescent="0.2">
      <c r="A67" s="91">
        <v>1962</v>
      </c>
      <c r="B67" s="90">
        <v>11.58</v>
      </c>
      <c r="C67" s="89"/>
    </row>
    <row r="68" spans="1:3" x14ac:dyDescent="0.2">
      <c r="A68" s="91">
        <v>1963</v>
      </c>
      <c r="B68" s="90"/>
      <c r="C68" s="89"/>
    </row>
    <row r="69" spans="1:3" x14ac:dyDescent="0.2">
      <c r="A69" s="91">
        <v>1964</v>
      </c>
      <c r="B69" s="90">
        <v>9.65</v>
      </c>
      <c r="C69" s="89"/>
    </row>
    <row r="70" spans="1:3" x14ac:dyDescent="0.2">
      <c r="A70" s="91">
        <v>1965</v>
      </c>
      <c r="B70" s="90">
        <v>10.92</v>
      </c>
      <c r="C70" s="89"/>
    </row>
    <row r="71" spans="1:3" x14ac:dyDescent="0.2">
      <c r="A71" s="91">
        <v>1966</v>
      </c>
      <c r="B71" s="90">
        <v>9.99</v>
      </c>
      <c r="C71" s="89"/>
    </row>
    <row r="72" spans="1:3" x14ac:dyDescent="0.2">
      <c r="A72" s="91">
        <v>1967</v>
      </c>
      <c r="B72" s="90">
        <v>10.01</v>
      </c>
      <c r="C72" s="89"/>
    </row>
    <row r="73" spans="1:3" x14ac:dyDescent="0.2">
      <c r="A73" s="91">
        <v>1968</v>
      </c>
      <c r="B73" s="90">
        <v>9.9499999999999993</v>
      </c>
      <c r="C73" s="89"/>
    </row>
    <row r="74" spans="1:3" x14ac:dyDescent="0.2">
      <c r="A74" s="91">
        <v>1969</v>
      </c>
      <c r="B74" s="90"/>
      <c r="C74" s="89"/>
    </row>
    <row r="75" spans="1:3" x14ac:dyDescent="0.2">
      <c r="A75" s="91">
        <v>1970</v>
      </c>
      <c r="B75" s="90">
        <v>10.02</v>
      </c>
      <c r="C75" s="89"/>
    </row>
    <row r="76" spans="1:3" x14ac:dyDescent="0.2">
      <c r="A76" s="91">
        <v>1971</v>
      </c>
      <c r="B76" s="90">
        <v>8.4700000000000006</v>
      </c>
      <c r="C76" s="89"/>
    </row>
    <row r="77" spans="1:3" x14ac:dyDescent="0.2">
      <c r="A77" s="91">
        <v>1972</v>
      </c>
      <c r="B77" s="90"/>
      <c r="C77" s="89"/>
    </row>
    <row r="78" spans="1:3" x14ac:dyDescent="0.2">
      <c r="A78" s="91">
        <v>1973</v>
      </c>
      <c r="B78" s="90">
        <v>7.02</v>
      </c>
      <c r="C78" s="89"/>
    </row>
    <row r="79" spans="1:3" x14ac:dyDescent="0.2">
      <c r="A79" s="91">
        <v>1974</v>
      </c>
      <c r="B79" s="90">
        <v>6.65</v>
      </c>
      <c r="C79" s="89"/>
    </row>
    <row r="80" spans="1:3" x14ac:dyDescent="0.2">
      <c r="A80" s="91">
        <v>1975</v>
      </c>
      <c r="B80" s="90">
        <v>7.24</v>
      </c>
      <c r="C80" s="89"/>
    </row>
    <row r="81" spans="1:3" x14ac:dyDescent="0.2">
      <c r="A81" s="91">
        <v>1976</v>
      </c>
      <c r="B81" s="90">
        <v>7.27</v>
      </c>
      <c r="C81" s="89"/>
    </row>
    <row r="82" spans="1:3" x14ac:dyDescent="0.2">
      <c r="A82" s="91">
        <v>1977</v>
      </c>
      <c r="B82" s="90">
        <v>6.18</v>
      </c>
      <c r="C82" s="89"/>
    </row>
    <row r="83" spans="1:3" x14ac:dyDescent="0.2">
      <c r="A83" s="91">
        <v>1978</v>
      </c>
      <c r="B83" s="90">
        <v>6.05</v>
      </c>
      <c r="C83" s="95">
        <v>5.6831307709217098</v>
      </c>
    </row>
    <row r="84" spans="1:3" x14ac:dyDescent="0.2">
      <c r="A84" s="91">
        <v>1979</v>
      </c>
      <c r="B84" s="90">
        <v>5.61</v>
      </c>
      <c r="C84" s="95">
        <v>5.6493338197469694</v>
      </c>
    </row>
    <row r="85" spans="1:3" x14ac:dyDescent="0.2">
      <c r="A85" s="91">
        <v>1980</v>
      </c>
      <c r="B85" s="90">
        <v>4.78</v>
      </c>
      <c r="C85" s="95">
        <v>5.6447740644216502</v>
      </c>
    </row>
    <row r="86" spans="1:3" x14ac:dyDescent="0.2">
      <c r="A86" s="91">
        <v>1981</v>
      </c>
      <c r="B86" s="90">
        <v>4.3899999999999997</v>
      </c>
      <c r="C86" s="95">
        <v>5.9077907353639603</v>
      </c>
    </row>
    <row r="87" spans="1:3" x14ac:dyDescent="0.2">
      <c r="A87" s="91">
        <v>1982</v>
      </c>
      <c r="B87" s="90">
        <v>4.51</v>
      </c>
      <c r="C87" s="96">
        <v>6.1061780899763098</v>
      </c>
    </row>
    <row r="88" spans="1:3" x14ac:dyDescent="0.2">
      <c r="A88" s="91">
        <v>1983</v>
      </c>
      <c r="B88" s="90">
        <v>6.46</v>
      </c>
      <c r="C88" s="96">
        <v>6.2456123530864698</v>
      </c>
    </row>
    <row r="89" spans="1:3" x14ac:dyDescent="0.2">
      <c r="A89" s="91">
        <v>1984</v>
      </c>
      <c r="B89" s="90">
        <v>6.39</v>
      </c>
      <c r="C89" s="96">
        <v>6.5759226679801897</v>
      </c>
    </row>
    <row r="90" spans="1:3" x14ac:dyDescent="0.2">
      <c r="A90" s="91">
        <v>1985</v>
      </c>
      <c r="B90" s="90">
        <v>8.24</v>
      </c>
      <c r="C90" s="96">
        <v>7.1425206959247607</v>
      </c>
    </row>
    <row r="91" spans="1:3" x14ac:dyDescent="0.2">
      <c r="A91" s="91">
        <v>1986</v>
      </c>
      <c r="B91" s="90">
        <v>8.64</v>
      </c>
      <c r="C91" s="96">
        <v>7.0508800446987197</v>
      </c>
    </row>
    <row r="92" spans="1:3" x14ac:dyDescent="0.2">
      <c r="A92" s="91">
        <v>1987</v>
      </c>
      <c r="B92" s="90">
        <v>8.1199999999999992</v>
      </c>
      <c r="C92" s="96">
        <v>6.8947412073612195</v>
      </c>
    </row>
    <row r="93" spans="1:3" x14ac:dyDescent="0.2">
      <c r="A93" s="91">
        <v>1988</v>
      </c>
      <c r="B93" s="90">
        <v>8.52</v>
      </c>
      <c r="C93" s="96">
        <v>6.9971732795238495</v>
      </c>
    </row>
    <row r="94" spans="1:3" x14ac:dyDescent="0.2">
      <c r="A94" s="91">
        <v>1989</v>
      </c>
      <c r="B94" s="90">
        <v>8.19</v>
      </c>
      <c r="C94" s="96">
        <v>7.1847975254058793</v>
      </c>
    </row>
    <row r="95" spans="1:3" x14ac:dyDescent="0.2">
      <c r="A95" s="91">
        <v>1990</v>
      </c>
      <c r="B95" s="90">
        <v>7.42</v>
      </c>
      <c r="C95" s="96">
        <v>7.0106521248817399</v>
      </c>
    </row>
    <row r="96" spans="1:3" x14ac:dyDescent="0.2">
      <c r="A96" s="91">
        <v>1991</v>
      </c>
      <c r="B96" s="90">
        <v>7.12</v>
      </c>
      <c r="C96" s="96">
        <v>7.2223037481308001</v>
      </c>
    </row>
    <row r="97" spans="1:3" x14ac:dyDescent="0.2">
      <c r="A97" s="91">
        <v>1992</v>
      </c>
      <c r="B97" s="90">
        <v>6.96</v>
      </c>
      <c r="C97" s="96">
        <v>7.7203348278999302</v>
      </c>
    </row>
    <row r="98" spans="1:3" x14ac:dyDescent="0.2">
      <c r="A98" s="91">
        <v>1993</v>
      </c>
      <c r="B98" s="90">
        <v>8.5299999999999994</v>
      </c>
      <c r="C98" s="96">
        <v>8.1122227013111097</v>
      </c>
    </row>
    <row r="99" spans="1:3" x14ac:dyDescent="0.2">
      <c r="A99" s="91">
        <v>1994</v>
      </c>
      <c r="B99" s="90">
        <v>8.09</v>
      </c>
      <c r="C99" s="96">
        <v>8.2385666668415105</v>
      </c>
    </row>
    <row r="100" spans="1:3" x14ac:dyDescent="0.2">
      <c r="A100" s="91">
        <v>1995</v>
      </c>
      <c r="B100" s="90">
        <v>8.67</v>
      </c>
      <c r="C100" s="96">
        <v>8.2403339445591008</v>
      </c>
    </row>
    <row r="101" spans="1:3" x14ac:dyDescent="0.2">
      <c r="A101" s="91">
        <v>1996</v>
      </c>
      <c r="B101" s="90">
        <v>8.7200000000000006</v>
      </c>
      <c r="C101" s="96">
        <v>8.1308484077453596</v>
      </c>
    </row>
    <row r="102" spans="1:3" x14ac:dyDescent="0.2">
      <c r="A102" s="91">
        <v>1997</v>
      </c>
      <c r="B102" s="90">
        <v>10.7</v>
      </c>
      <c r="C102" s="96">
        <v>8.2162469625472987</v>
      </c>
    </row>
    <row r="103" spans="1:3" x14ac:dyDescent="0.2">
      <c r="A103" s="91">
        <v>1998</v>
      </c>
      <c r="B103" s="90">
        <v>8.9499999999999993</v>
      </c>
      <c r="C103" s="96">
        <v>8.4953874349594098</v>
      </c>
    </row>
    <row r="104" spans="1:3" x14ac:dyDescent="0.2">
      <c r="A104" s="91">
        <v>1999</v>
      </c>
      <c r="B104" s="90">
        <v>8.9499999999999993</v>
      </c>
      <c r="C104" s="96">
        <v>8.6086928844451904</v>
      </c>
    </row>
    <row r="105" spans="1:3" x14ac:dyDescent="0.2">
      <c r="A105" s="91">
        <v>2000</v>
      </c>
      <c r="B105" s="89"/>
      <c r="C105" s="96">
        <v>9.233850240707401</v>
      </c>
    </row>
    <row r="106" spans="1:3" x14ac:dyDescent="0.2">
      <c r="A106" s="91">
        <v>2001</v>
      </c>
      <c r="B106" s="89"/>
      <c r="C106" s="96">
        <v>9.7128376364707911</v>
      </c>
    </row>
    <row r="107" spans="1:3" x14ac:dyDescent="0.2">
      <c r="A107" s="91">
        <v>2002</v>
      </c>
      <c r="B107" s="89"/>
      <c r="C107" s="96">
        <v>11.6573125123978</v>
      </c>
    </row>
    <row r="108" spans="1:3" x14ac:dyDescent="0.2">
      <c r="A108" s="91">
        <v>2003</v>
      </c>
      <c r="B108" s="89"/>
      <c r="C108" s="96">
        <v>12.2059516608715</v>
      </c>
    </row>
    <row r="109" spans="1:3" x14ac:dyDescent="0.2">
      <c r="A109" s="91">
        <v>2004</v>
      </c>
      <c r="B109" s="89"/>
      <c r="C109" s="96">
        <v>12.5196397304535</v>
      </c>
    </row>
    <row r="110" spans="1:3" x14ac:dyDescent="0.2">
      <c r="A110" s="91">
        <v>2005</v>
      </c>
      <c r="B110" s="89"/>
      <c r="C110" s="96">
        <v>12.604022026062001</v>
      </c>
    </row>
    <row r="111" spans="1:3" x14ac:dyDescent="0.2">
      <c r="A111" s="91">
        <v>2006</v>
      </c>
      <c r="B111" s="89"/>
      <c r="C111" s="96">
        <v>12.575356662273398</v>
      </c>
    </row>
    <row r="112" spans="1:3" x14ac:dyDescent="0.2">
      <c r="A112" s="91">
        <v>2007</v>
      </c>
      <c r="B112" s="89"/>
      <c r="C112" s="96">
        <v>12.302467226982101</v>
      </c>
    </row>
    <row r="113" spans="1:3" x14ac:dyDescent="0.2">
      <c r="A113" s="91">
        <v>2008</v>
      </c>
      <c r="B113" s="89"/>
      <c r="C113" s="96">
        <v>12.256044894456899</v>
      </c>
    </row>
    <row r="114" spans="1:3" x14ac:dyDescent="0.2">
      <c r="A114" s="91">
        <v>2009</v>
      </c>
      <c r="B114" s="89"/>
      <c r="C114" s="96">
        <v>12.161903828382501</v>
      </c>
    </row>
    <row r="115" spans="1:3" x14ac:dyDescent="0.2">
      <c r="A115" s="91">
        <v>2010</v>
      </c>
      <c r="B115" s="89"/>
      <c r="C115" s="96">
        <v>12.0485052466393</v>
      </c>
    </row>
    <row r="116" spans="1:3" x14ac:dyDescent="0.2">
      <c r="A116" s="91">
        <v>2011</v>
      </c>
      <c r="B116" s="89"/>
      <c r="C116" s="95">
        <v>11.9684733450413</v>
      </c>
    </row>
    <row r="117" spans="1:3" x14ac:dyDescent="0.2">
      <c r="A117" s="91">
        <v>2012</v>
      </c>
      <c r="B117" s="89"/>
      <c r="C117" s="95">
        <v>11.4021055400372</v>
      </c>
    </row>
    <row r="118" spans="1:3" x14ac:dyDescent="0.2">
      <c r="A118" s="91">
        <v>2013</v>
      </c>
      <c r="B118" s="89"/>
      <c r="C118" s="95">
        <v>11.6201832890511</v>
      </c>
    </row>
    <row r="119" spans="1:3" x14ac:dyDescent="0.2">
      <c r="A119" s="91">
        <v>2014</v>
      </c>
      <c r="B119" s="89"/>
      <c r="C119" s="95">
        <v>11.416921764612201</v>
      </c>
    </row>
    <row r="120" spans="1:3" x14ac:dyDescent="0.2">
      <c r="A120" s="91">
        <v>2015</v>
      </c>
      <c r="B120" s="89"/>
      <c r="C120" s="95">
        <v>11.417026072740601</v>
      </c>
    </row>
  </sheetData>
  <pageMargins left="0.75" right="0.75" top="1" bottom="1" header="0.5" footer="0.5"/>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2"/>
  <sheetViews>
    <sheetView workbookViewId="0">
      <selection activeCell="Q2" sqref="Q2"/>
    </sheetView>
  </sheetViews>
  <sheetFormatPr baseColWidth="10" defaultRowHeight="16" x14ac:dyDescent="0.2"/>
  <sheetData>
    <row r="1" spans="1:18" x14ac:dyDescent="0.2">
      <c r="A1" s="89" t="s">
        <v>228</v>
      </c>
      <c r="B1" s="90" t="s">
        <v>197</v>
      </c>
      <c r="C1" s="90" t="s">
        <v>192</v>
      </c>
      <c r="D1" s="90" t="s">
        <v>194</v>
      </c>
      <c r="E1" s="90" t="s">
        <v>195</v>
      </c>
      <c r="F1" s="90" t="s">
        <v>196</v>
      </c>
      <c r="G1" s="90" t="s">
        <v>198</v>
      </c>
      <c r="H1" s="106" t="s">
        <v>201</v>
      </c>
      <c r="I1" s="90" t="s">
        <v>203</v>
      </c>
      <c r="J1" s="90" t="s">
        <v>208</v>
      </c>
      <c r="K1" s="90" t="s">
        <v>209</v>
      </c>
      <c r="L1" s="90" t="s">
        <v>210</v>
      </c>
      <c r="M1" s="90" t="s">
        <v>211</v>
      </c>
      <c r="N1" s="90" t="s">
        <v>213</v>
      </c>
      <c r="O1" s="90" t="s">
        <v>191</v>
      </c>
      <c r="P1" s="93" t="s">
        <v>227</v>
      </c>
      <c r="R1" s="28" t="s">
        <v>241</v>
      </c>
    </row>
    <row r="2" spans="1:18" x14ac:dyDescent="0.2">
      <c r="A2" s="91" t="s">
        <v>229</v>
      </c>
      <c r="B2" s="90">
        <v>1</v>
      </c>
      <c r="C2" s="91">
        <v>2</v>
      </c>
      <c r="D2" s="90">
        <v>3</v>
      </c>
      <c r="E2" s="91">
        <v>4</v>
      </c>
      <c r="F2" s="90">
        <v>5</v>
      </c>
      <c r="G2" s="91">
        <v>6</v>
      </c>
      <c r="H2" s="106">
        <v>7</v>
      </c>
      <c r="I2" s="91">
        <v>8</v>
      </c>
      <c r="J2" s="90">
        <v>9</v>
      </c>
      <c r="K2" s="91">
        <v>10</v>
      </c>
      <c r="L2" s="90">
        <v>11</v>
      </c>
      <c r="M2" s="91">
        <v>12</v>
      </c>
      <c r="N2" s="90">
        <v>13</v>
      </c>
      <c r="O2" s="91">
        <v>14</v>
      </c>
    </row>
    <row r="3" spans="1:18" x14ac:dyDescent="0.2">
      <c r="A3" s="91" t="s">
        <v>226</v>
      </c>
      <c r="B3" s="90" t="s">
        <v>166</v>
      </c>
      <c r="C3" s="90" t="s">
        <v>193</v>
      </c>
      <c r="D3" s="90" t="s">
        <v>222</v>
      </c>
      <c r="E3" s="90" t="s">
        <v>223</v>
      </c>
      <c r="F3" s="90" t="s">
        <v>224</v>
      </c>
      <c r="G3" s="90" t="s">
        <v>199</v>
      </c>
      <c r="H3" s="106" t="s">
        <v>202</v>
      </c>
      <c r="I3" s="90" t="s">
        <v>204</v>
      </c>
      <c r="J3" s="90" t="s">
        <v>207</v>
      </c>
      <c r="K3" s="90"/>
      <c r="L3" s="90" t="s">
        <v>169</v>
      </c>
      <c r="M3" s="90" t="s">
        <v>212</v>
      </c>
      <c r="N3" s="90" t="s">
        <v>225</v>
      </c>
      <c r="O3" s="90" t="s">
        <v>174</v>
      </c>
      <c r="P3" s="93" t="s">
        <v>227</v>
      </c>
    </row>
    <row r="4" spans="1:18" x14ac:dyDescent="0.2">
      <c r="A4" s="91"/>
      <c r="B4" s="91" t="s">
        <v>120</v>
      </c>
      <c r="C4" s="91" t="s">
        <v>14</v>
      </c>
      <c r="D4" s="91" t="s">
        <v>25</v>
      </c>
      <c r="E4" s="91" t="s">
        <v>156</v>
      </c>
      <c r="F4" s="91" t="s">
        <v>9</v>
      </c>
      <c r="G4" s="91" t="s">
        <v>8</v>
      </c>
      <c r="H4" s="107" t="s">
        <v>200</v>
      </c>
      <c r="I4" s="91" t="s">
        <v>205</v>
      </c>
      <c r="J4" s="91" t="s">
        <v>16</v>
      </c>
      <c r="K4" s="91" t="s">
        <v>22</v>
      </c>
      <c r="L4" s="91" t="s">
        <v>11</v>
      </c>
      <c r="M4" s="91" t="s">
        <v>2</v>
      </c>
      <c r="N4" s="91" t="s">
        <v>165</v>
      </c>
      <c r="O4" s="91" t="s">
        <v>6</v>
      </c>
    </row>
    <row r="5" spans="1:18" x14ac:dyDescent="0.2">
      <c r="A5" s="91">
        <v>1900</v>
      </c>
      <c r="B5" s="92"/>
      <c r="C5" s="91"/>
      <c r="D5" s="91"/>
      <c r="E5" s="90"/>
      <c r="F5" s="90"/>
      <c r="G5" s="90"/>
      <c r="H5" s="106"/>
      <c r="I5" s="90"/>
      <c r="J5" s="90"/>
      <c r="K5" s="90">
        <v>20.18</v>
      </c>
      <c r="L5" s="92"/>
      <c r="M5" s="90"/>
      <c r="N5" s="90"/>
      <c r="O5" s="91"/>
    </row>
    <row r="6" spans="1:18" x14ac:dyDescent="0.2">
      <c r="A6" s="91">
        <v>1901</v>
      </c>
      <c r="B6" s="92"/>
      <c r="C6" s="91"/>
      <c r="D6" s="91"/>
      <c r="E6" s="90"/>
      <c r="F6" s="90"/>
      <c r="G6" s="90"/>
      <c r="H6" s="106"/>
      <c r="I6" s="90"/>
      <c r="J6" s="90"/>
      <c r="K6" s="90">
        <v>19.84</v>
      </c>
      <c r="L6" s="92"/>
      <c r="M6" s="90"/>
      <c r="N6" s="90"/>
      <c r="O6" s="91"/>
    </row>
    <row r="7" spans="1:18" x14ac:dyDescent="0.2">
      <c r="A7" s="91">
        <v>1902</v>
      </c>
      <c r="B7" s="92"/>
      <c r="C7" s="91"/>
      <c r="D7" s="91"/>
      <c r="E7" s="90"/>
      <c r="F7" s="90"/>
      <c r="G7" s="90"/>
      <c r="H7" s="106"/>
      <c r="I7" s="90"/>
      <c r="J7" s="90"/>
      <c r="K7" s="90">
        <v>19.71</v>
      </c>
      <c r="L7" s="92"/>
      <c r="M7" s="90"/>
      <c r="N7" s="90"/>
      <c r="O7" s="91"/>
    </row>
    <row r="8" spans="1:18" x14ac:dyDescent="0.2">
      <c r="A8" s="91">
        <v>1903</v>
      </c>
      <c r="B8" s="92"/>
      <c r="C8" s="91"/>
      <c r="D8" s="90">
        <v>16.21</v>
      </c>
      <c r="E8" s="90"/>
      <c r="F8" s="90"/>
      <c r="G8" s="90"/>
      <c r="H8" s="106"/>
      <c r="I8" s="90"/>
      <c r="J8" s="90"/>
      <c r="K8" s="90">
        <v>19.46</v>
      </c>
      <c r="L8" s="92"/>
      <c r="M8" s="90"/>
      <c r="N8" s="90"/>
      <c r="O8" s="91"/>
    </row>
    <row r="9" spans="1:18" x14ac:dyDescent="0.2">
      <c r="A9" s="91">
        <v>1904</v>
      </c>
      <c r="B9" s="92"/>
      <c r="C9" s="91"/>
      <c r="D9" s="90"/>
      <c r="E9" s="90"/>
      <c r="F9" s="90"/>
      <c r="G9" s="90"/>
      <c r="H9" s="106"/>
      <c r="I9" s="90"/>
      <c r="J9" s="90"/>
      <c r="K9" s="90"/>
      <c r="L9" s="92"/>
      <c r="M9" s="90"/>
      <c r="N9" s="90"/>
      <c r="O9" s="91"/>
    </row>
    <row r="10" spans="1:18" x14ac:dyDescent="0.2">
      <c r="A10" s="91">
        <v>1905</v>
      </c>
      <c r="B10" s="92"/>
      <c r="C10" s="91"/>
      <c r="D10" s="90"/>
      <c r="E10" s="90"/>
      <c r="F10" s="90"/>
      <c r="G10" s="90"/>
      <c r="H10" s="106"/>
      <c r="I10" s="90"/>
      <c r="J10" s="90"/>
      <c r="K10" s="90"/>
      <c r="L10" s="92"/>
      <c r="M10" s="90"/>
      <c r="N10" s="90"/>
      <c r="O10" s="91"/>
    </row>
    <row r="11" spans="1:18" x14ac:dyDescent="0.2">
      <c r="A11" s="91">
        <v>1906</v>
      </c>
      <c r="B11" s="92"/>
      <c r="C11" s="91"/>
      <c r="D11" s="90"/>
      <c r="E11" s="90"/>
      <c r="F11" s="90"/>
      <c r="G11" s="90"/>
      <c r="H11" s="106"/>
      <c r="I11" s="90"/>
      <c r="J11" s="90"/>
      <c r="K11" s="90">
        <v>17.98</v>
      </c>
      <c r="L11" s="92"/>
      <c r="M11" s="90"/>
      <c r="N11" s="90"/>
      <c r="O11" s="91"/>
    </row>
    <row r="12" spans="1:18" x14ac:dyDescent="0.2">
      <c r="A12" s="91">
        <v>1907</v>
      </c>
      <c r="B12" s="92"/>
      <c r="C12" s="91"/>
      <c r="D12" s="90"/>
      <c r="E12" s="90"/>
      <c r="F12" s="90"/>
      <c r="G12" s="90"/>
      <c r="H12" s="106"/>
      <c r="I12" s="90"/>
      <c r="J12" s="90"/>
      <c r="K12" s="90"/>
      <c r="L12" s="92"/>
      <c r="M12" s="90"/>
      <c r="N12" s="90"/>
      <c r="O12" s="91"/>
    </row>
    <row r="13" spans="1:18" x14ac:dyDescent="0.2">
      <c r="A13" s="91">
        <v>1908</v>
      </c>
      <c r="B13" s="92"/>
      <c r="C13" s="91"/>
      <c r="D13" s="90">
        <v>16.45</v>
      </c>
      <c r="E13" s="90"/>
      <c r="F13" s="90"/>
      <c r="G13" s="90"/>
      <c r="H13" s="106"/>
      <c r="I13" s="90"/>
      <c r="J13" s="90"/>
      <c r="K13" s="90"/>
      <c r="L13" s="92"/>
      <c r="M13" s="90"/>
      <c r="N13" s="90"/>
      <c r="O13" s="91"/>
    </row>
    <row r="14" spans="1:18" x14ac:dyDescent="0.2">
      <c r="A14" s="91">
        <v>1909</v>
      </c>
      <c r="B14" s="92"/>
      <c r="C14" s="91"/>
      <c r="D14" s="90"/>
      <c r="E14" s="90"/>
      <c r="F14" s="90"/>
      <c r="G14" s="90"/>
      <c r="H14" s="106"/>
      <c r="I14" s="90"/>
      <c r="J14" s="90"/>
      <c r="K14" s="90"/>
      <c r="L14" s="92"/>
      <c r="M14" s="90"/>
      <c r="N14" s="90"/>
      <c r="O14" s="91"/>
    </row>
    <row r="15" spans="1:18" x14ac:dyDescent="0.2">
      <c r="A15" s="91">
        <v>1910</v>
      </c>
      <c r="B15" s="92"/>
      <c r="C15" s="91"/>
      <c r="D15" s="90"/>
      <c r="E15" s="90"/>
      <c r="F15" s="90"/>
      <c r="G15" s="90"/>
      <c r="H15" s="106"/>
      <c r="I15" s="90"/>
      <c r="J15" s="90"/>
      <c r="K15" s="90">
        <v>10.45</v>
      </c>
      <c r="L15" s="92"/>
      <c r="M15" s="90"/>
      <c r="N15" s="90"/>
      <c r="O15" s="91"/>
    </row>
    <row r="16" spans="1:18" x14ac:dyDescent="0.2">
      <c r="A16" s="91">
        <v>1911</v>
      </c>
      <c r="B16" s="92"/>
      <c r="C16" s="91"/>
      <c r="D16" s="90"/>
      <c r="E16" s="90"/>
      <c r="F16" s="90"/>
      <c r="G16" s="90"/>
      <c r="H16" s="106"/>
      <c r="I16" s="90"/>
      <c r="J16" s="90"/>
      <c r="K16" s="90"/>
      <c r="L16" s="92"/>
      <c r="M16" s="90"/>
      <c r="N16" s="90"/>
      <c r="O16" s="91"/>
    </row>
    <row r="17" spans="1:15" x14ac:dyDescent="0.2">
      <c r="A17" s="91">
        <v>1912</v>
      </c>
      <c r="B17" s="92"/>
      <c r="C17" s="91"/>
      <c r="D17" s="90"/>
      <c r="E17" s="90"/>
      <c r="F17" s="90"/>
      <c r="G17" s="90"/>
      <c r="H17" s="106"/>
      <c r="I17" s="90"/>
      <c r="J17" s="90"/>
      <c r="K17" s="90"/>
      <c r="L17" s="92"/>
      <c r="M17" s="90"/>
      <c r="N17" s="90"/>
      <c r="O17" s="91"/>
    </row>
    <row r="18" spans="1:15" x14ac:dyDescent="0.2">
      <c r="A18" s="91">
        <v>1913</v>
      </c>
      <c r="B18" s="92"/>
      <c r="C18" s="91"/>
      <c r="D18" s="90"/>
      <c r="E18" s="90"/>
      <c r="F18" s="90"/>
      <c r="G18" s="90"/>
      <c r="H18" s="106"/>
      <c r="I18" s="90"/>
      <c r="J18" s="90"/>
      <c r="K18" s="90">
        <v>11.61</v>
      </c>
      <c r="L18" s="92"/>
      <c r="M18" s="90"/>
      <c r="N18" s="90"/>
      <c r="O18" s="91"/>
    </row>
    <row r="19" spans="1:15" x14ac:dyDescent="0.2">
      <c r="A19" s="91">
        <v>1914</v>
      </c>
      <c r="B19" s="92"/>
      <c r="C19" s="91"/>
      <c r="D19" s="90"/>
      <c r="E19" s="90"/>
      <c r="F19" s="90"/>
      <c r="G19" s="90"/>
      <c r="H19" s="106"/>
      <c r="I19" s="90"/>
      <c r="J19" s="90"/>
      <c r="K19" s="90"/>
      <c r="L19" s="92"/>
      <c r="M19" s="90"/>
      <c r="N19" s="90">
        <v>22.03</v>
      </c>
      <c r="O19" s="91"/>
    </row>
    <row r="20" spans="1:15" x14ac:dyDescent="0.2">
      <c r="A20" s="91">
        <v>1915</v>
      </c>
      <c r="B20" s="92"/>
      <c r="C20" s="91"/>
      <c r="D20" s="90">
        <v>24.02</v>
      </c>
      <c r="E20" s="90"/>
      <c r="F20" s="90"/>
      <c r="G20" s="90"/>
      <c r="H20" s="106"/>
      <c r="I20" s="90"/>
      <c r="J20" s="90"/>
      <c r="K20" s="90"/>
      <c r="L20" s="92"/>
      <c r="M20" s="90"/>
      <c r="N20" s="90">
        <v>21.95</v>
      </c>
      <c r="O20" s="91"/>
    </row>
    <row r="21" spans="1:15" x14ac:dyDescent="0.2">
      <c r="A21" s="91">
        <v>1916</v>
      </c>
      <c r="B21" s="92"/>
      <c r="C21" s="91"/>
      <c r="D21" s="90"/>
      <c r="E21" s="90"/>
      <c r="F21" s="90"/>
      <c r="G21" s="90"/>
      <c r="H21" s="106"/>
      <c r="I21" s="90"/>
      <c r="J21" s="90"/>
      <c r="K21" s="90"/>
      <c r="L21" s="92"/>
      <c r="M21" s="90"/>
      <c r="N21" s="90">
        <v>22.06</v>
      </c>
      <c r="O21" s="91"/>
    </row>
    <row r="22" spans="1:15" x14ac:dyDescent="0.2">
      <c r="A22" s="91">
        <v>1917</v>
      </c>
      <c r="B22" s="92"/>
      <c r="C22" s="91"/>
      <c r="D22" s="90">
        <v>27.61</v>
      </c>
      <c r="E22" s="90"/>
      <c r="F22" s="90"/>
      <c r="G22" s="90"/>
      <c r="H22" s="106"/>
      <c r="I22" s="90"/>
      <c r="J22" s="90"/>
      <c r="K22" s="90"/>
      <c r="L22" s="92"/>
      <c r="M22" s="90"/>
      <c r="N22" s="90">
        <v>22.89</v>
      </c>
      <c r="O22" s="91"/>
    </row>
    <row r="23" spans="1:15" x14ac:dyDescent="0.2">
      <c r="A23" s="91">
        <v>1918</v>
      </c>
      <c r="B23" s="92"/>
      <c r="C23" s="91"/>
      <c r="D23" s="90">
        <v>26.08</v>
      </c>
      <c r="E23" s="90"/>
      <c r="F23" s="90"/>
      <c r="G23" s="90"/>
      <c r="H23" s="106"/>
      <c r="I23" s="90"/>
      <c r="J23" s="90"/>
      <c r="K23" s="90"/>
      <c r="L23" s="92"/>
      <c r="M23" s="90"/>
      <c r="N23" s="90">
        <v>21.1</v>
      </c>
      <c r="O23" s="91"/>
    </row>
    <row r="24" spans="1:15" x14ac:dyDescent="0.2">
      <c r="A24" s="91">
        <v>1919</v>
      </c>
      <c r="B24" s="92"/>
      <c r="C24" s="91"/>
      <c r="D24" s="90">
        <v>21.28</v>
      </c>
      <c r="E24" s="90"/>
      <c r="F24" s="90"/>
      <c r="G24" s="90"/>
      <c r="H24" s="106"/>
      <c r="I24" s="90"/>
      <c r="J24" s="90"/>
      <c r="K24" s="90"/>
      <c r="L24" s="92"/>
      <c r="M24" s="90"/>
      <c r="N24" s="90">
        <v>19.100000000000001</v>
      </c>
      <c r="O24" s="91"/>
    </row>
    <row r="25" spans="1:15" x14ac:dyDescent="0.2">
      <c r="A25" s="91">
        <v>1920</v>
      </c>
      <c r="B25" s="92"/>
      <c r="C25" s="89"/>
      <c r="D25" s="90">
        <v>15.32</v>
      </c>
      <c r="E25" s="90"/>
      <c r="F25" s="90"/>
      <c r="G25" s="90"/>
      <c r="H25" s="106"/>
      <c r="I25" s="90"/>
      <c r="J25" s="90"/>
      <c r="K25" s="90"/>
      <c r="L25" s="92"/>
      <c r="M25" s="90"/>
      <c r="N25" s="90">
        <v>20.309999999999999</v>
      </c>
      <c r="O25" s="89"/>
    </row>
    <row r="26" spans="1:15" x14ac:dyDescent="0.2">
      <c r="A26" s="91">
        <v>1921</v>
      </c>
      <c r="B26" s="92"/>
      <c r="C26" s="90"/>
      <c r="D26" s="90">
        <v>12.78</v>
      </c>
      <c r="E26" s="90">
        <v>11.82</v>
      </c>
      <c r="F26" s="90"/>
      <c r="G26" s="90"/>
      <c r="H26" s="106"/>
      <c r="I26" s="90"/>
      <c r="J26" s="90">
        <v>11.34</v>
      </c>
      <c r="K26" s="90"/>
      <c r="L26" s="92"/>
      <c r="M26" s="90"/>
      <c r="N26" s="90">
        <v>21.82</v>
      </c>
      <c r="O26" s="89"/>
    </row>
    <row r="27" spans="1:15" x14ac:dyDescent="0.2">
      <c r="A27" s="91">
        <v>1922</v>
      </c>
      <c r="B27" s="92"/>
      <c r="C27" s="90">
        <v>11.63</v>
      </c>
      <c r="D27" s="90">
        <v>12.75</v>
      </c>
      <c r="E27" s="90">
        <v>14.28</v>
      </c>
      <c r="F27" s="90"/>
      <c r="G27" s="90"/>
      <c r="H27" s="106"/>
      <c r="I27" s="90"/>
      <c r="J27" s="90">
        <v>10.47</v>
      </c>
      <c r="K27" s="90"/>
      <c r="L27" s="92"/>
      <c r="M27" s="90"/>
      <c r="N27" s="90">
        <v>19.22</v>
      </c>
      <c r="O27" s="89"/>
    </row>
    <row r="28" spans="1:15" x14ac:dyDescent="0.2">
      <c r="A28" s="91">
        <v>1923</v>
      </c>
      <c r="B28" s="92"/>
      <c r="C28" s="90">
        <v>10.68</v>
      </c>
      <c r="D28" s="90">
        <v>13.86</v>
      </c>
      <c r="E28" s="90">
        <v>14.81</v>
      </c>
      <c r="F28" s="90"/>
      <c r="G28" s="90"/>
      <c r="H28" s="106"/>
      <c r="I28" s="90"/>
      <c r="J28" s="90">
        <v>10.94</v>
      </c>
      <c r="K28" s="90"/>
      <c r="L28" s="92"/>
      <c r="M28" s="90"/>
      <c r="N28" s="90">
        <v>19.53</v>
      </c>
      <c r="O28" s="89"/>
    </row>
    <row r="29" spans="1:15" x14ac:dyDescent="0.2">
      <c r="A29" s="91">
        <v>1924</v>
      </c>
      <c r="B29" s="92"/>
      <c r="C29" s="90">
        <v>11.76</v>
      </c>
      <c r="D29" s="90">
        <v>13.78</v>
      </c>
      <c r="E29" s="90">
        <v>14.42</v>
      </c>
      <c r="F29" s="90"/>
      <c r="G29" s="90"/>
      <c r="H29" s="106"/>
      <c r="I29" s="90"/>
      <c r="J29" s="90">
        <v>10.89</v>
      </c>
      <c r="K29" s="90"/>
      <c r="L29" s="92"/>
      <c r="M29" s="90"/>
      <c r="N29" s="90">
        <v>19.97</v>
      </c>
      <c r="O29" s="89"/>
    </row>
    <row r="30" spans="1:15" x14ac:dyDescent="0.2">
      <c r="A30" s="91">
        <v>1925</v>
      </c>
      <c r="B30" s="92"/>
      <c r="C30" s="90">
        <v>11.67</v>
      </c>
      <c r="D30" s="90">
        <v>12.54</v>
      </c>
      <c r="E30" s="90">
        <v>14.19</v>
      </c>
      <c r="F30" s="90"/>
      <c r="G30" s="90"/>
      <c r="H30" s="106"/>
      <c r="I30" s="90"/>
      <c r="J30" s="90">
        <v>11.08</v>
      </c>
      <c r="K30" s="90"/>
      <c r="L30" s="92"/>
      <c r="M30" s="90"/>
      <c r="N30" s="90">
        <v>20.61</v>
      </c>
      <c r="O30" s="89"/>
    </row>
    <row r="31" spans="1:15" x14ac:dyDescent="0.2">
      <c r="A31" s="91">
        <v>1926</v>
      </c>
      <c r="B31" s="92"/>
      <c r="C31" s="90">
        <v>11.31</v>
      </c>
      <c r="D31" s="90">
        <v>12.1</v>
      </c>
      <c r="E31" s="90">
        <v>15</v>
      </c>
      <c r="F31" s="90"/>
      <c r="G31" s="90"/>
      <c r="H31" s="106"/>
      <c r="I31" s="90"/>
      <c r="J31" s="90">
        <v>10.84</v>
      </c>
      <c r="K31" s="90"/>
      <c r="L31" s="92"/>
      <c r="M31" s="90"/>
      <c r="N31" s="90">
        <v>20.2</v>
      </c>
      <c r="O31" s="89"/>
    </row>
    <row r="32" spans="1:15" x14ac:dyDescent="0.2">
      <c r="A32" s="91">
        <v>1927</v>
      </c>
      <c r="B32" s="92"/>
      <c r="C32" s="90">
        <v>11.07</v>
      </c>
      <c r="D32" s="90">
        <v>12.96</v>
      </c>
      <c r="E32" s="90">
        <v>15.52</v>
      </c>
      <c r="F32" s="90"/>
      <c r="G32" s="90"/>
      <c r="H32" s="106"/>
      <c r="I32" s="90"/>
      <c r="J32" s="90">
        <v>10.64</v>
      </c>
      <c r="K32" s="90"/>
      <c r="L32" s="92"/>
      <c r="M32" s="90"/>
      <c r="N32" s="90">
        <v>19.989999999999998</v>
      </c>
      <c r="O32" s="89"/>
    </row>
    <row r="33" spans="1:15" x14ac:dyDescent="0.2">
      <c r="A33" s="91">
        <v>1928</v>
      </c>
      <c r="B33" s="92"/>
      <c r="C33" s="90">
        <v>11.68</v>
      </c>
      <c r="D33" s="90">
        <v>13.25</v>
      </c>
      <c r="E33" s="90">
        <v>16.38</v>
      </c>
      <c r="F33" s="90"/>
      <c r="G33" s="90"/>
      <c r="H33" s="106"/>
      <c r="I33" s="90"/>
      <c r="J33" s="90">
        <v>11.47</v>
      </c>
      <c r="K33" s="90"/>
      <c r="L33" s="92"/>
      <c r="M33" s="90"/>
      <c r="N33" s="90">
        <v>20.079999999999998</v>
      </c>
      <c r="O33" s="89"/>
    </row>
    <row r="34" spans="1:15" x14ac:dyDescent="0.2">
      <c r="A34" s="91">
        <v>1929</v>
      </c>
      <c r="B34" s="92"/>
      <c r="C34" s="90">
        <v>11.85</v>
      </c>
      <c r="D34" s="90">
        <v>13.29</v>
      </c>
      <c r="E34" s="90">
        <v>16.71</v>
      </c>
      <c r="F34" s="90"/>
      <c r="G34" s="90"/>
      <c r="H34" s="106"/>
      <c r="I34" s="90"/>
      <c r="J34" s="90">
        <v>10.99</v>
      </c>
      <c r="K34" s="90">
        <v>12.57</v>
      </c>
      <c r="L34" s="92"/>
      <c r="M34" s="90"/>
      <c r="N34" s="90">
        <v>20.149999999999999</v>
      </c>
      <c r="O34" s="89"/>
    </row>
    <row r="35" spans="1:15" x14ac:dyDescent="0.2">
      <c r="A35" s="91">
        <v>1930</v>
      </c>
      <c r="B35" s="92"/>
      <c r="C35" s="90">
        <v>10.67</v>
      </c>
      <c r="D35" s="90">
        <v>13.28</v>
      </c>
      <c r="E35" s="90">
        <v>16.64</v>
      </c>
      <c r="F35" s="90"/>
      <c r="G35" s="90"/>
      <c r="H35" s="106"/>
      <c r="I35" s="90"/>
      <c r="J35" s="90">
        <v>10.57</v>
      </c>
      <c r="K35" s="90"/>
      <c r="L35" s="92"/>
      <c r="M35" s="90"/>
      <c r="N35" s="90">
        <v>20.53</v>
      </c>
      <c r="O35" s="89"/>
    </row>
    <row r="36" spans="1:15" x14ac:dyDescent="0.2">
      <c r="A36" s="91">
        <v>1931</v>
      </c>
      <c r="B36" s="92"/>
      <c r="C36" s="90">
        <v>9.75</v>
      </c>
      <c r="D36" s="90">
        <v>13.44</v>
      </c>
      <c r="E36" s="90">
        <v>20.03</v>
      </c>
      <c r="F36" s="90"/>
      <c r="G36" s="90"/>
      <c r="H36" s="106"/>
      <c r="I36" s="90"/>
      <c r="J36" s="90"/>
      <c r="K36" s="90"/>
      <c r="L36" s="92"/>
      <c r="M36" s="90"/>
      <c r="N36" s="90">
        <v>20.34</v>
      </c>
      <c r="O36" s="89"/>
    </row>
    <row r="37" spans="1:15" x14ac:dyDescent="0.2">
      <c r="A37" s="91">
        <v>1932</v>
      </c>
      <c r="B37" s="92">
        <v>18.77</v>
      </c>
      <c r="C37" s="90">
        <v>9.34</v>
      </c>
      <c r="D37" s="90">
        <v>13.53</v>
      </c>
      <c r="E37" s="90">
        <v>21.13</v>
      </c>
      <c r="F37" s="90"/>
      <c r="G37" s="90"/>
      <c r="H37" s="106"/>
      <c r="I37" s="90"/>
      <c r="J37" s="90"/>
      <c r="K37" s="90"/>
      <c r="L37" s="92"/>
      <c r="M37" s="90"/>
      <c r="N37" s="90">
        <v>19.77</v>
      </c>
      <c r="O37" s="89"/>
    </row>
    <row r="38" spans="1:15" x14ac:dyDescent="0.2">
      <c r="A38" s="91">
        <v>1933</v>
      </c>
      <c r="B38" s="92">
        <v>17.18</v>
      </c>
      <c r="C38" s="90">
        <v>9.27</v>
      </c>
      <c r="D38" s="90">
        <v>13.86</v>
      </c>
      <c r="E38" s="90">
        <v>21.55</v>
      </c>
      <c r="F38" s="90"/>
      <c r="G38" s="90"/>
      <c r="H38" s="106">
        <v>21.13</v>
      </c>
      <c r="I38" s="90"/>
      <c r="J38" s="90">
        <v>10.86</v>
      </c>
      <c r="K38" s="90"/>
      <c r="L38" s="92"/>
      <c r="M38" s="90"/>
      <c r="N38" s="90">
        <v>19.46</v>
      </c>
      <c r="O38" s="89"/>
    </row>
    <row r="39" spans="1:15" x14ac:dyDescent="0.2">
      <c r="A39" s="91">
        <v>1934</v>
      </c>
      <c r="B39" s="92">
        <v>18.059999999999999</v>
      </c>
      <c r="C39" s="90">
        <v>10.32</v>
      </c>
      <c r="D39" s="90">
        <v>14.36</v>
      </c>
      <c r="E39" s="90">
        <v>21.51</v>
      </c>
      <c r="F39" s="90"/>
      <c r="G39" s="90"/>
      <c r="H39" s="106">
        <v>20.14</v>
      </c>
      <c r="I39" s="90"/>
      <c r="J39" s="90">
        <v>10.42</v>
      </c>
      <c r="K39" s="90"/>
      <c r="L39" s="92"/>
      <c r="M39" s="90"/>
      <c r="N39" s="90">
        <v>18.54</v>
      </c>
      <c r="O39" s="89"/>
    </row>
    <row r="40" spans="1:15" x14ac:dyDescent="0.2">
      <c r="A40" s="91">
        <v>1935</v>
      </c>
      <c r="B40" s="92">
        <v>18.440000000000001</v>
      </c>
      <c r="C40" s="90">
        <v>10.36</v>
      </c>
      <c r="D40" s="90">
        <v>14.2</v>
      </c>
      <c r="E40" s="90"/>
      <c r="F40" s="90"/>
      <c r="G40" s="90"/>
      <c r="H40" s="106">
        <v>18.440000000000001</v>
      </c>
      <c r="I40" s="90"/>
      <c r="J40" s="90">
        <v>10.36</v>
      </c>
      <c r="K40" s="90"/>
      <c r="L40" s="92"/>
      <c r="M40" s="90"/>
      <c r="N40" s="90">
        <v>18.87</v>
      </c>
      <c r="O40" s="89"/>
    </row>
    <row r="41" spans="1:15" x14ac:dyDescent="0.2">
      <c r="A41" s="91">
        <v>1936</v>
      </c>
      <c r="B41" s="92">
        <v>20.399999999999999</v>
      </c>
      <c r="C41" s="90">
        <v>10.54</v>
      </c>
      <c r="D41" s="90">
        <v>14.43</v>
      </c>
      <c r="E41" s="90"/>
      <c r="F41" s="90"/>
      <c r="G41" s="90"/>
      <c r="H41" s="106">
        <v>18</v>
      </c>
      <c r="I41" s="90"/>
      <c r="J41" s="90">
        <v>10.66</v>
      </c>
      <c r="K41" s="90"/>
      <c r="L41" s="92"/>
      <c r="M41" s="90"/>
      <c r="N41" s="90">
        <v>18.489999999999998</v>
      </c>
      <c r="O41" s="89"/>
    </row>
    <row r="42" spans="1:15" x14ac:dyDescent="0.2">
      <c r="A42" s="91">
        <v>1937</v>
      </c>
      <c r="B42" s="92">
        <v>20.440000000000001</v>
      </c>
      <c r="C42" s="90">
        <v>11.28</v>
      </c>
      <c r="D42" s="90">
        <v>14.31</v>
      </c>
      <c r="E42" s="90"/>
      <c r="F42" s="90"/>
      <c r="G42" s="90"/>
      <c r="H42" s="106">
        <v>16.77</v>
      </c>
      <c r="I42" s="90"/>
      <c r="J42" s="90">
        <v>8.33</v>
      </c>
      <c r="K42" s="90"/>
      <c r="L42" s="92"/>
      <c r="M42" s="90"/>
      <c r="N42" s="90">
        <v>17.760000000000002</v>
      </c>
      <c r="O42" s="89"/>
    </row>
    <row r="43" spans="1:15" x14ac:dyDescent="0.2">
      <c r="A43" s="91">
        <v>1938</v>
      </c>
      <c r="B43" s="92">
        <v>20.47</v>
      </c>
      <c r="C43" s="90">
        <v>9.83</v>
      </c>
      <c r="D43" s="90">
        <v>13.33</v>
      </c>
      <c r="E43" s="90">
        <v>19.8</v>
      </c>
      <c r="F43" s="90">
        <v>16.93</v>
      </c>
      <c r="G43" s="90"/>
      <c r="H43" s="106">
        <v>17.8</v>
      </c>
      <c r="I43" s="90"/>
      <c r="J43" s="90">
        <v>7.32</v>
      </c>
      <c r="K43" s="90">
        <v>12.72</v>
      </c>
      <c r="L43" s="92"/>
      <c r="M43" s="90"/>
      <c r="N43" s="90">
        <v>17.09</v>
      </c>
      <c r="O43" s="89"/>
    </row>
    <row r="44" spans="1:15" x14ac:dyDescent="0.2">
      <c r="A44" s="91">
        <v>1939</v>
      </c>
      <c r="B44" s="92">
        <v>20.88</v>
      </c>
      <c r="C44" s="90">
        <v>10.39</v>
      </c>
      <c r="D44" s="90">
        <v>13.46</v>
      </c>
      <c r="E44" s="90">
        <v>19.87</v>
      </c>
      <c r="F44" s="90"/>
      <c r="G44" s="90"/>
      <c r="H44" s="106">
        <v>17.21</v>
      </c>
      <c r="I44" s="90"/>
      <c r="J44" s="90">
        <v>7.85</v>
      </c>
      <c r="K44" s="90"/>
      <c r="L44" s="92"/>
      <c r="M44" s="90"/>
      <c r="N44" s="90">
        <v>16.02</v>
      </c>
      <c r="O44" s="89"/>
    </row>
    <row r="45" spans="1:15" x14ac:dyDescent="0.2">
      <c r="A45" s="91">
        <v>1940</v>
      </c>
      <c r="B45" s="92">
        <v>20.11</v>
      </c>
      <c r="C45" s="90">
        <v>10.73</v>
      </c>
      <c r="D45" s="90">
        <v>13.82</v>
      </c>
      <c r="E45" s="90"/>
      <c r="F45" s="90"/>
      <c r="G45" s="90"/>
      <c r="H45" s="106">
        <v>17.02</v>
      </c>
      <c r="I45" s="90"/>
      <c r="J45" s="90">
        <v>7.42</v>
      </c>
      <c r="K45" s="90"/>
      <c r="L45" s="92"/>
      <c r="M45" s="90"/>
      <c r="N45" s="90"/>
      <c r="O45" s="89"/>
    </row>
    <row r="46" spans="1:15" x14ac:dyDescent="0.2">
      <c r="A46" s="91">
        <v>1941</v>
      </c>
      <c r="B46" s="92">
        <v>22.43</v>
      </c>
      <c r="C46" s="90">
        <v>10.3</v>
      </c>
      <c r="D46" s="90">
        <v>13.68</v>
      </c>
      <c r="E46" s="90"/>
      <c r="F46" s="90"/>
      <c r="G46" s="90"/>
      <c r="H46" s="106"/>
      <c r="I46" s="90"/>
      <c r="J46" s="90"/>
      <c r="K46" s="90"/>
      <c r="L46" s="92"/>
      <c r="M46" s="90"/>
      <c r="N46" s="90"/>
      <c r="O46" s="89"/>
    </row>
    <row r="47" spans="1:15" x14ac:dyDescent="0.2">
      <c r="A47" s="91">
        <v>1942</v>
      </c>
      <c r="B47" s="92">
        <v>23.77</v>
      </c>
      <c r="C47" s="90">
        <v>10.78</v>
      </c>
      <c r="D47" s="90">
        <v>13.4</v>
      </c>
      <c r="E47" s="90"/>
      <c r="F47" s="90"/>
      <c r="G47" s="90"/>
      <c r="H47" s="106"/>
      <c r="I47" s="90"/>
      <c r="J47" s="90"/>
      <c r="K47" s="90"/>
      <c r="L47" s="92"/>
      <c r="M47" s="90"/>
      <c r="N47" s="90"/>
      <c r="O47" s="89"/>
    </row>
    <row r="48" spans="1:15" x14ac:dyDescent="0.2">
      <c r="A48" s="91">
        <v>1943</v>
      </c>
      <c r="B48" s="92">
        <v>25.96</v>
      </c>
      <c r="C48" s="90">
        <v>10.43</v>
      </c>
      <c r="D48" s="90">
        <v>12.06</v>
      </c>
      <c r="E48" s="90"/>
      <c r="F48" s="90">
        <v>12.92</v>
      </c>
      <c r="G48" s="90"/>
      <c r="H48" s="106"/>
      <c r="I48" s="90"/>
      <c r="J48" s="90"/>
      <c r="K48" s="90"/>
      <c r="L48" s="92"/>
      <c r="M48" s="90"/>
      <c r="N48" s="90"/>
      <c r="O48" s="89"/>
    </row>
    <row r="49" spans="1:15" x14ac:dyDescent="0.2">
      <c r="A49" s="91">
        <v>1944</v>
      </c>
      <c r="B49" s="92">
        <v>24.75</v>
      </c>
      <c r="C49" s="90">
        <v>10.45</v>
      </c>
      <c r="D49" s="90">
        <v>11.16</v>
      </c>
      <c r="E49" s="90"/>
      <c r="F49" s="90"/>
      <c r="G49" s="90"/>
      <c r="H49" s="106"/>
      <c r="I49" s="90"/>
      <c r="J49" s="90"/>
      <c r="K49" s="90"/>
      <c r="L49" s="92"/>
      <c r="M49" s="90"/>
      <c r="N49" s="90">
        <v>18.239999999999998</v>
      </c>
      <c r="O49" s="89"/>
    </row>
    <row r="50" spans="1:15" x14ac:dyDescent="0.2">
      <c r="A50" s="91">
        <v>1945</v>
      </c>
      <c r="B50" s="92">
        <v>23.39</v>
      </c>
      <c r="C50" s="90">
        <v>9.0299999999999994</v>
      </c>
      <c r="D50" s="90">
        <v>11.37</v>
      </c>
      <c r="E50" s="90"/>
      <c r="F50" s="90"/>
      <c r="G50" s="90"/>
      <c r="H50" s="106"/>
      <c r="I50" s="90"/>
      <c r="J50" s="90">
        <v>6.88</v>
      </c>
      <c r="K50" s="90"/>
      <c r="L50" s="92"/>
      <c r="M50" s="90"/>
      <c r="N50" s="90">
        <v>20.440000000000001</v>
      </c>
      <c r="O50" s="89"/>
    </row>
    <row r="51" spans="1:15" x14ac:dyDescent="0.2">
      <c r="A51" s="91">
        <v>1946</v>
      </c>
      <c r="B51" s="92">
        <v>22.63</v>
      </c>
      <c r="C51" s="90">
        <v>8.44</v>
      </c>
      <c r="D51" s="90">
        <v>10.6</v>
      </c>
      <c r="E51" s="90"/>
      <c r="F51" s="90"/>
      <c r="G51" s="90"/>
      <c r="H51" s="106"/>
      <c r="I51" s="90"/>
      <c r="J51" s="90">
        <v>7.5</v>
      </c>
      <c r="K51" s="90"/>
      <c r="L51" s="92"/>
      <c r="M51" s="90"/>
      <c r="N51" s="90">
        <v>23.61</v>
      </c>
      <c r="O51" s="89"/>
    </row>
    <row r="52" spans="1:15" x14ac:dyDescent="0.2">
      <c r="A52" s="91">
        <v>1947</v>
      </c>
      <c r="B52" s="92">
        <v>24.02</v>
      </c>
      <c r="C52" s="90">
        <v>9.51</v>
      </c>
      <c r="D52" s="90">
        <v>10.66</v>
      </c>
      <c r="E52" s="90"/>
      <c r="F52" s="90"/>
      <c r="G52" s="90"/>
      <c r="H52" s="106"/>
      <c r="I52" s="90"/>
      <c r="J52" s="90">
        <v>7.72</v>
      </c>
      <c r="K52" s="90"/>
      <c r="L52" s="92"/>
      <c r="M52" s="90">
        <v>10.94</v>
      </c>
      <c r="N52" s="90">
        <v>21.29</v>
      </c>
      <c r="O52" s="89"/>
    </row>
    <row r="53" spans="1:15" x14ac:dyDescent="0.2">
      <c r="A53" s="91">
        <v>1948</v>
      </c>
      <c r="B53" s="92">
        <v>23.22</v>
      </c>
      <c r="C53" s="90">
        <v>10.62</v>
      </c>
      <c r="D53" s="90">
        <v>9.8699999999999992</v>
      </c>
      <c r="E53" s="90"/>
      <c r="F53" s="90"/>
      <c r="G53" s="90"/>
      <c r="H53" s="106"/>
      <c r="I53" s="90"/>
      <c r="J53" s="90">
        <v>7.74</v>
      </c>
      <c r="K53" s="90">
        <v>9.1</v>
      </c>
      <c r="L53" s="92"/>
      <c r="M53" s="90">
        <v>10.93</v>
      </c>
      <c r="N53" s="90">
        <v>22.09</v>
      </c>
      <c r="O53" s="89"/>
    </row>
    <row r="54" spans="1:15" x14ac:dyDescent="0.2">
      <c r="A54" s="91">
        <v>1949</v>
      </c>
      <c r="B54" s="92">
        <v>19.34</v>
      </c>
      <c r="C54" s="90">
        <v>10.8</v>
      </c>
      <c r="D54" s="90">
        <v>9.65</v>
      </c>
      <c r="E54" s="90"/>
      <c r="F54" s="90"/>
      <c r="G54" s="90"/>
      <c r="H54" s="106"/>
      <c r="I54" s="90"/>
      <c r="J54" s="90">
        <v>8.02</v>
      </c>
      <c r="K54" s="90">
        <v>8.8800000000000008</v>
      </c>
      <c r="L54" s="92"/>
      <c r="M54" s="90">
        <v>10.38</v>
      </c>
      <c r="N54" s="90">
        <v>17.739999999999998</v>
      </c>
      <c r="O54" s="89"/>
    </row>
    <row r="55" spans="1:15" x14ac:dyDescent="0.2">
      <c r="A55" s="91">
        <v>1950</v>
      </c>
      <c r="B55" s="92">
        <v>19.809999999999999</v>
      </c>
      <c r="C55" s="90">
        <v>11.26</v>
      </c>
      <c r="D55" s="90">
        <v>9.44</v>
      </c>
      <c r="E55" s="90"/>
      <c r="F55" s="90"/>
      <c r="G55" s="90"/>
      <c r="H55" s="106"/>
      <c r="I55" s="90"/>
      <c r="J55" s="90">
        <v>9.44</v>
      </c>
      <c r="K55" s="90">
        <v>8.76</v>
      </c>
      <c r="L55" s="92"/>
      <c r="M55" s="90">
        <v>12.74</v>
      </c>
      <c r="N55" s="90"/>
      <c r="O55" s="89"/>
    </row>
    <row r="56" spans="1:15" x14ac:dyDescent="0.2">
      <c r="A56" s="91">
        <v>1951</v>
      </c>
      <c r="B56" s="92">
        <v>16.96</v>
      </c>
      <c r="C56" s="90">
        <v>14.13</v>
      </c>
      <c r="D56" s="90">
        <v>9.25</v>
      </c>
      <c r="E56" s="90"/>
      <c r="F56" s="90"/>
      <c r="G56" s="90"/>
      <c r="H56" s="106"/>
      <c r="I56" s="90">
        <v>8.76</v>
      </c>
      <c r="J56" s="90">
        <v>7.88</v>
      </c>
      <c r="K56" s="90">
        <v>8.16</v>
      </c>
      <c r="L56" s="92"/>
      <c r="M56" s="90">
        <v>14.79</v>
      </c>
      <c r="N56" s="90"/>
      <c r="O56" s="89"/>
    </row>
    <row r="57" spans="1:15" x14ac:dyDescent="0.2">
      <c r="A57" s="91">
        <v>1952</v>
      </c>
      <c r="B57" s="92">
        <v>15.96</v>
      </c>
      <c r="C57" s="90">
        <v>9.08</v>
      </c>
      <c r="D57" s="90">
        <v>9.0500000000000007</v>
      </c>
      <c r="E57" s="90"/>
      <c r="F57" s="90"/>
      <c r="G57" s="90"/>
      <c r="H57" s="106"/>
      <c r="I57" s="90"/>
      <c r="J57" s="90">
        <v>7.94</v>
      </c>
      <c r="K57" s="90">
        <v>6.93</v>
      </c>
      <c r="L57" s="92"/>
      <c r="M57" s="90">
        <v>13.8</v>
      </c>
      <c r="N57" s="90"/>
      <c r="O57" s="89"/>
    </row>
    <row r="58" spans="1:15" x14ac:dyDescent="0.2">
      <c r="A58" s="91">
        <v>1953</v>
      </c>
      <c r="B58" s="92">
        <v>15.35</v>
      </c>
      <c r="C58" s="90">
        <v>8.99</v>
      </c>
      <c r="D58" s="90">
        <v>8.99</v>
      </c>
      <c r="E58" s="90"/>
      <c r="F58" s="90"/>
      <c r="G58" s="90"/>
      <c r="H58" s="106"/>
      <c r="I58" s="90"/>
      <c r="J58" s="90">
        <v>9.9</v>
      </c>
      <c r="K58" s="90">
        <v>7.14</v>
      </c>
      <c r="L58" s="92"/>
      <c r="M58" s="90">
        <v>12.49</v>
      </c>
      <c r="N58" s="90"/>
      <c r="O58" s="89"/>
    </row>
    <row r="59" spans="1:15" x14ac:dyDescent="0.2">
      <c r="A59" s="91">
        <v>1954</v>
      </c>
      <c r="B59" s="92">
        <v>16.54</v>
      </c>
      <c r="C59" s="90">
        <v>8.7100000000000009</v>
      </c>
      <c r="D59" s="90">
        <v>8.66</v>
      </c>
      <c r="E59" s="90"/>
      <c r="F59" s="90"/>
      <c r="G59" s="90"/>
      <c r="H59" s="106"/>
      <c r="I59" s="90"/>
      <c r="J59" s="90">
        <v>9.5399999999999991</v>
      </c>
      <c r="K59" s="90">
        <v>6.86</v>
      </c>
      <c r="L59" s="92"/>
      <c r="M59" s="90">
        <v>12.39</v>
      </c>
      <c r="N59" s="90">
        <v>14.16</v>
      </c>
      <c r="O59" s="89"/>
    </row>
    <row r="60" spans="1:15" x14ac:dyDescent="0.2">
      <c r="A60" s="91">
        <v>1955</v>
      </c>
      <c r="B60" s="92"/>
      <c r="C60" s="90">
        <v>8.06</v>
      </c>
      <c r="D60" s="90">
        <v>8.75</v>
      </c>
      <c r="E60" s="90"/>
      <c r="F60" s="90"/>
      <c r="G60" s="90"/>
      <c r="H60" s="106"/>
      <c r="I60" s="90">
        <v>10.14</v>
      </c>
      <c r="J60" s="90">
        <v>8.76</v>
      </c>
      <c r="K60" s="90">
        <v>7.2</v>
      </c>
      <c r="L60" s="92"/>
      <c r="M60" s="90"/>
      <c r="N60" s="90">
        <v>14.42</v>
      </c>
      <c r="O60" s="89"/>
    </row>
    <row r="61" spans="1:15" x14ac:dyDescent="0.2">
      <c r="A61" s="91">
        <v>1956</v>
      </c>
      <c r="B61" s="92">
        <v>15.66</v>
      </c>
      <c r="C61" s="90">
        <v>7.54</v>
      </c>
      <c r="D61" s="90">
        <v>8.9499999999999993</v>
      </c>
      <c r="E61" s="90"/>
      <c r="F61" s="90"/>
      <c r="G61" s="90"/>
      <c r="H61" s="106"/>
      <c r="I61" s="90">
        <v>10.48</v>
      </c>
      <c r="J61" s="90">
        <v>8.91</v>
      </c>
      <c r="K61" s="90"/>
      <c r="L61" s="92"/>
      <c r="M61" s="90">
        <v>12.42</v>
      </c>
      <c r="N61" s="90">
        <v>13.92</v>
      </c>
      <c r="O61" s="89"/>
    </row>
    <row r="62" spans="1:15" x14ac:dyDescent="0.2">
      <c r="A62" s="91">
        <v>1957</v>
      </c>
      <c r="B62" s="92"/>
      <c r="C62" s="90">
        <v>7.91</v>
      </c>
      <c r="D62" s="90">
        <v>8.2799999999999994</v>
      </c>
      <c r="E62" s="90"/>
      <c r="F62" s="90"/>
      <c r="G62" s="90"/>
      <c r="H62" s="106"/>
      <c r="I62" s="90">
        <v>10.27</v>
      </c>
      <c r="J62" s="90">
        <v>8.65</v>
      </c>
      <c r="K62" s="90">
        <v>7.88</v>
      </c>
      <c r="L62" s="92"/>
      <c r="M62" s="90">
        <v>12.29</v>
      </c>
      <c r="N62" s="90">
        <v>13.56</v>
      </c>
      <c r="O62" s="89"/>
    </row>
    <row r="63" spans="1:15" x14ac:dyDescent="0.2">
      <c r="A63" s="91">
        <v>1958</v>
      </c>
      <c r="B63" s="92">
        <v>14.17</v>
      </c>
      <c r="C63" s="90">
        <v>7.04</v>
      </c>
      <c r="D63" s="90">
        <v>8.61</v>
      </c>
      <c r="E63" s="90"/>
      <c r="F63" s="90"/>
      <c r="G63" s="90"/>
      <c r="H63" s="106"/>
      <c r="I63" s="90">
        <v>10.67</v>
      </c>
      <c r="J63" s="90">
        <v>7.26</v>
      </c>
      <c r="K63" s="90">
        <v>7.76</v>
      </c>
      <c r="L63" s="92"/>
      <c r="M63" s="90">
        <v>11.7</v>
      </c>
      <c r="N63" s="90">
        <v>12.93</v>
      </c>
      <c r="O63" s="89"/>
    </row>
    <row r="64" spans="1:15" x14ac:dyDescent="0.2">
      <c r="A64" s="91">
        <v>1959</v>
      </c>
      <c r="B64" s="92">
        <v>15.92</v>
      </c>
      <c r="C64" s="90">
        <v>7.44</v>
      </c>
      <c r="D64" s="90">
        <v>8.74</v>
      </c>
      <c r="E64" s="90"/>
      <c r="F64" s="90"/>
      <c r="G64" s="90"/>
      <c r="H64" s="106"/>
      <c r="I64" s="90">
        <v>10.64</v>
      </c>
      <c r="J64" s="90">
        <v>7.6</v>
      </c>
      <c r="K64" s="90">
        <v>7.39</v>
      </c>
      <c r="L64" s="92"/>
      <c r="M64" s="90">
        <v>13.05</v>
      </c>
      <c r="N64" s="90">
        <v>12.59</v>
      </c>
      <c r="O64" s="89"/>
    </row>
    <row r="65" spans="1:17" x14ac:dyDescent="0.2">
      <c r="A65" s="91">
        <v>1960</v>
      </c>
      <c r="B65" s="92"/>
      <c r="C65" s="90">
        <v>7.39</v>
      </c>
      <c r="D65" s="90">
        <v>8.6199999999999992</v>
      </c>
      <c r="E65" s="90"/>
      <c r="F65" s="90"/>
      <c r="G65" s="90"/>
      <c r="H65" s="106"/>
      <c r="I65" s="90">
        <v>10.81</v>
      </c>
      <c r="J65" s="90">
        <v>7.44</v>
      </c>
      <c r="K65" s="90">
        <v>6.94</v>
      </c>
      <c r="L65" s="92"/>
      <c r="M65" s="90">
        <v>10.97</v>
      </c>
      <c r="N65" s="90"/>
      <c r="O65" s="89"/>
    </row>
    <row r="66" spans="1:17" x14ac:dyDescent="0.2">
      <c r="A66" s="91">
        <v>1961</v>
      </c>
      <c r="B66" s="92">
        <v>14.68</v>
      </c>
      <c r="C66" s="90">
        <v>7.09</v>
      </c>
      <c r="D66" s="90">
        <v>8.4700000000000006</v>
      </c>
      <c r="E66" s="90"/>
      <c r="F66" s="90"/>
      <c r="G66" s="90"/>
      <c r="H66" s="106"/>
      <c r="I66" s="90">
        <v>11.87</v>
      </c>
      <c r="J66" s="90"/>
      <c r="K66" s="90">
        <v>6.76</v>
      </c>
      <c r="L66" s="92"/>
      <c r="M66" s="90">
        <v>11.19</v>
      </c>
      <c r="N66" s="90">
        <v>11.79</v>
      </c>
      <c r="O66" s="89"/>
    </row>
    <row r="67" spans="1:17" x14ac:dyDescent="0.2">
      <c r="A67" s="91">
        <v>1962</v>
      </c>
      <c r="B67" s="92"/>
      <c r="C67" s="90">
        <v>7.1</v>
      </c>
      <c r="D67" s="90">
        <v>8.5</v>
      </c>
      <c r="E67" s="90"/>
      <c r="F67" s="90"/>
      <c r="G67" s="90"/>
      <c r="H67" s="106"/>
      <c r="I67" s="90">
        <v>11.07</v>
      </c>
      <c r="J67" s="90">
        <v>7.25</v>
      </c>
      <c r="K67" s="90">
        <v>6.57</v>
      </c>
      <c r="L67" s="92"/>
      <c r="M67" s="90">
        <v>11.07</v>
      </c>
      <c r="N67" s="90"/>
      <c r="O67" s="89"/>
    </row>
    <row r="68" spans="1:17" x14ac:dyDescent="0.2">
      <c r="A68" s="91">
        <v>1963</v>
      </c>
      <c r="B68" s="92"/>
      <c r="C68" s="90">
        <v>7.23</v>
      </c>
      <c r="D68" s="90">
        <v>8.1</v>
      </c>
      <c r="E68" s="90"/>
      <c r="F68" s="90"/>
      <c r="G68" s="90"/>
      <c r="H68" s="106"/>
      <c r="I68" s="90">
        <v>11.64</v>
      </c>
      <c r="J68" s="90">
        <v>7.29</v>
      </c>
      <c r="K68" s="90">
        <v>6.43</v>
      </c>
      <c r="L68" s="92"/>
      <c r="M68" s="90">
        <v>10.93</v>
      </c>
      <c r="N68" s="90">
        <v>13.2</v>
      </c>
      <c r="O68" s="89"/>
    </row>
    <row r="69" spans="1:17" x14ac:dyDescent="0.2">
      <c r="A69" s="91">
        <v>1964</v>
      </c>
      <c r="B69" s="92"/>
      <c r="C69" s="90">
        <v>7.36</v>
      </c>
      <c r="D69" s="90">
        <v>7.91</v>
      </c>
      <c r="E69" s="90"/>
      <c r="F69" s="90"/>
      <c r="G69" s="90"/>
      <c r="H69" s="106"/>
      <c r="I69" s="90">
        <v>12.02</v>
      </c>
      <c r="J69" s="90">
        <v>7.42</v>
      </c>
      <c r="K69" s="90">
        <v>6.28</v>
      </c>
      <c r="L69" s="92"/>
      <c r="M69" s="90">
        <v>12.62</v>
      </c>
      <c r="N69" s="90">
        <v>13.67</v>
      </c>
      <c r="O69" s="89"/>
    </row>
    <row r="70" spans="1:17" x14ac:dyDescent="0.2">
      <c r="A70" s="91">
        <v>1965</v>
      </c>
      <c r="B70" s="92"/>
      <c r="C70" s="90">
        <v>6.84</v>
      </c>
      <c r="D70" s="90">
        <v>7.79</v>
      </c>
      <c r="E70" s="90"/>
      <c r="F70" s="90"/>
      <c r="G70" s="90"/>
      <c r="H70" s="106"/>
      <c r="I70" s="90">
        <v>12.99</v>
      </c>
      <c r="J70" s="90">
        <v>6.72</v>
      </c>
      <c r="K70" s="90">
        <v>5.99</v>
      </c>
      <c r="L70" s="92"/>
      <c r="M70" s="90">
        <v>10.91</v>
      </c>
      <c r="N70" s="90">
        <v>13.26</v>
      </c>
      <c r="O70" s="89"/>
    </row>
    <row r="71" spans="1:17" x14ac:dyDescent="0.2">
      <c r="A71" s="91">
        <v>1966</v>
      </c>
      <c r="B71" s="92"/>
      <c r="C71" s="90">
        <v>6.69</v>
      </c>
      <c r="D71" s="90">
        <v>7.81</v>
      </c>
      <c r="E71" s="90"/>
      <c r="F71" s="90"/>
      <c r="G71" s="90"/>
      <c r="H71" s="106"/>
      <c r="I71" s="90">
        <v>10.86</v>
      </c>
      <c r="J71" s="90">
        <v>6.56</v>
      </c>
      <c r="K71" s="90">
        <v>5.99</v>
      </c>
      <c r="L71" s="92"/>
      <c r="M71" s="90">
        <v>10.36</v>
      </c>
      <c r="N71" s="90"/>
      <c r="O71" s="89"/>
    </row>
    <row r="72" spans="1:17" x14ac:dyDescent="0.2">
      <c r="A72" s="91">
        <v>1967</v>
      </c>
      <c r="B72" s="92"/>
      <c r="C72" s="90">
        <v>6.47</v>
      </c>
      <c r="D72" s="90">
        <v>7.8</v>
      </c>
      <c r="E72" s="90"/>
      <c r="F72" s="90"/>
      <c r="G72" s="90"/>
      <c r="H72" s="106"/>
      <c r="I72" s="90">
        <v>10.72</v>
      </c>
      <c r="J72" s="90">
        <v>6.59</v>
      </c>
      <c r="K72" s="90">
        <v>5.67</v>
      </c>
      <c r="L72" s="92"/>
      <c r="M72" s="90">
        <v>10.23</v>
      </c>
      <c r="N72" s="90">
        <v>12.63</v>
      </c>
      <c r="O72" s="89"/>
    </row>
    <row r="73" spans="1:17" x14ac:dyDescent="0.2">
      <c r="A73" s="91">
        <v>1968</v>
      </c>
      <c r="B73" s="92"/>
      <c r="C73" s="90">
        <v>6.58</v>
      </c>
      <c r="D73" s="90">
        <v>8.16</v>
      </c>
      <c r="E73" s="90"/>
      <c r="F73" s="90"/>
      <c r="G73" s="90"/>
      <c r="H73" s="106"/>
      <c r="I73" s="90">
        <v>11.7</v>
      </c>
      <c r="J73" s="90">
        <v>6.72</v>
      </c>
      <c r="K73" s="90">
        <v>5.8</v>
      </c>
      <c r="L73" s="92"/>
      <c r="M73" s="90">
        <v>10.63</v>
      </c>
      <c r="N73" s="90"/>
      <c r="O73" s="89"/>
    </row>
    <row r="74" spans="1:17" x14ac:dyDescent="0.2">
      <c r="A74" s="91">
        <v>1969</v>
      </c>
      <c r="B74" s="92"/>
      <c r="C74" s="90">
        <v>6.38</v>
      </c>
      <c r="D74" s="90"/>
      <c r="E74" s="90"/>
      <c r="F74" s="90"/>
      <c r="G74" s="90"/>
      <c r="H74" s="106"/>
      <c r="I74" s="90">
        <v>11.28</v>
      </c>
      <c r="J74" s="90">
        <v>6.7</v>
      </c>
      <c r="K74" s="90">
        <v>5.93</v>
      </c>
      <c r="L74" s="92"/>
      <c r="M74" s="90">
        <v>10.18</v>
      </c>
      <c r="N74" s="90">
        <v>13.38</v>
      </c>
      <c r="O74" s="89"/>
    </row>
    <row r="75" spans="1:17" x14ac:dyDescent="0.2">
      <c r="A75" s="91">
        <v>1970</v>
      </c>
      <c r="B75" s="92"/>
      <c r="C75" s="90">
        <v>6.25</v>
      </c>
      <c r="D75" s="90">
        <v>9.18</v>
      </c>
      <c r="E75" s="90"/>
      <c r="F75" s="90"/>
      <c r="G75" s="90"/>
      <c r="H75" s="106"/>
      <c r="I75" s="90">
        <v>10.99</v>
      </c>
      <c r="J75" s="90">
        <v>6.64</v>
      </c>
      <c r="K75" s="90">
        <v>5.85</v>
      </c>
      <c r="L75" s="92"/>
      <c r="M75" s="90">
        <v>10.77</v>
      </c>
      <c r="N75" s="90"/>
      <c r="O75" s="89"/>
    </row>
    <row r="76" spans="1:17" x14ac:dyDescent="0.2">
      <c r="A76" s="91">
        <v>1971</v>
      </c>
      <c r="B76" s="92"/>
      <c r="C76" s="90">
        <v>5.92</v>
      </c>
      <c r="D76" s="90">
        <v>8.24</v>
      </c>
      <c r="E76" s="90"/>
      <c r="F76" s="90"/>
      <c r="G76" s="90"/>
      <c r="H76" s="106"/>
      <c r="I76" s="90">
        <v>11.51</v>
      </c>
      <c r="J76" s="90">
        <v>6.43</v>
      </c>
      <c r="K76" s="90">
        <v>5.91</v>
      </c>
      <c r="L76" s="92"/>
      <c r="M76" s="90">
        <v>10.57</v>
      </c>
      <c r="N76" s="90">
        <v>12.9</v>
      </c>
      <c r="O76" s="89"/>
    </row>
    <row r="77" spans="1:17" x14ac:dyDescent="0.2">
      <c r="A77" s="91">
        <v>1972</v>
      </c>
      <c r="B77" s="92"/>
      <c r="C77" s="90">
        <v>5.92</v>
      </c>
      <c r="D77" s="90">
        <v>8.24</v>
      </c>
      <c r="E77" s="90"/>
      <c r="F77" s="90"/>
      <c r="G77" s="90"/>
      <c r="H77" s="106"/>
      <c r="I77" s="90">
        <v>11.51</v>
      </c>
      <c r="J77" s="90">
        <v>7.08</v>
      </c>
      <c r="K77" s="90">
        <v>5.74</v>
      </c>
      <c r="L77" s="92"/>
      <c r="M77" s="90">
        <v>10.8</v>
      </c>
      <c r="N77" s="90"/>
      <c r="O77" s="89"/>
    </row>
    <row r="78" spans="1:17" x14ac:dyDescent="0.2">
      <c r="A78" s="91">
        <v>1973</v>
      </c>
      <c r="B78" s="92"/>
      <c r="C78" s="90">
        <v>6.06</v>
      </c>
      <c r="D78" s="90"/>
      <c r="E78" s="90"/>
      <c r="F78" s="90"/>
      <c r="G78" s="90"/>
      <c r="H78" s="106"/>
      <c r="I78" s="90">
        <v>10.69</v>
      </c>
      <c r="J78" s="90">
        <v>7.47</v>
      </c>
      <c r="K78" s="90">
        <v>5.64</v>
      </c>
      <c r="L78" s="92"/>
      <c r="M78" s="90">
        <v>11.15</v>
      </c>
      <c r="N78" s="90"/>
      <c r="O78" s="89"/>
      <c r="Q78" t="s">
        <v>242</v>
      </c>
    </row>
    <row r="79" spans="1:17" x14ac:dyDescent="0.2">
      <c r="A79" s="91">
        <v>1974</v>
      </c>
      <c r="B79" s="92"/>
      <c r="C79" s="90">
        <v>5.67</v>
      </c>
      <c r="D79" s="90">
        <v>7.31</v>
      </c>
      <c r="E79" s="90"/>
      <c r="F79" s="90"/>
      <c r="G79" s="90">
        <v>7.46</v>
      </c>
      <c r="H79" s="106"/>
      <c r="I79" s="90">
        <v>9.2899999999999991</v>
      </c>
      <c r="J79" s="90">
        <v>7.55</v>
      </c>
      <c r="K79" s="90">
        <v>5.48</v>
      </c>
      <c r="L79" s="92"/>
      <c r="M79" s="90">
        <v>10.46</v>
      </c>
      <c r="N79" s="90">
        <v>12.94</v>
      </c>
      <c r="O79" s="89"/>
    </row>
    <row r="80" spans="1:17" x14ac:dyDescent="0.2">
      <c r="A80" s="91">
        <v>1975</v>
      </c>
      <c r="B80" s="92"/>
      <c r="C80" s="90">
        <v>5.22</v>
      </c>
      <c r="D80" s="90">
        <v>6.8</v>
      </c>
      <c r="E80" s="90"/>
      <c r="F80" s="90">
        <v>5.96</v>
      </c>
      <c r="G80" s="90">
        <v>7.24</v>
      </c>
      <c r="H80" s="106"/>
      <c r="I80" s="90">
        <v>10.4</v>
      </c>
      <c r="J80" s="90">
        <v>6.56</v>
      </c>
      <c r="K80" s="90">
        <v>5.41</v>
      </c>
      <c r="L80" s="92"/>
      <c r="M80" s="90">
        <v>10.57</v>
      </c>
      <c r="N80" s="90">
        <v>12.18</v>
      </c>
      <c r="O80" s="89"/>
    </row>
    <row r="81" spans="1:15" x14ac:dyDescent="0.2">
      <c r="A81" s="91">
        <v>1976</v>
      </c>
      <c r="B81" s="92"/>
      <c r="C81" s="90">
        <v>5.13</v>
      </c>
      <c r="D81" s="90">
        <v>6.62</v>
      </c>
      <c r="E81" s="90"/>
      <c r="F81" s="90">
        <v>5.83</v>
      </c>
      <c r="G81" s="90">
        <v>7.1</v>
      </c>
      <c r="H81" s="106"/>
      <c r="I81" s="90"/>
      <c r="J81" s="90">
        <v>7.48</v>
      </c>
      <c r="K81" s="90">
        <v>5.31</v>
      </c>
      <c r="L81" s="92">
        <v>7.89</v>
      </c>
      <c r="M81" s="90">
        <v>10.41</v>
      </c>
      <c r="N81" s="90"/>
      <c r="O81" s="89"/>
    </row>
    <row r="82" spans="1:15" x14ac:dyDescent="0.2">
      <c r="A82" s="91">
        <v>1977</v>
      </c>
      <c r="B82" s="92"/>
      <c r="C82" s="90">
        <v>4.99</v>
      </c>
      <c r="D82" s="90">
        <v>6.13</v>
      </c>
      <c r="E82" s="90"/>
      <c r="F82" s="90">
        <v>5.64</v>
      </c>
      <c r="G82" s="90">
        <v>6.8</v>
      </c>
      <c r="H82" s="106"/>
      <c r="I82" s="90"/>
      <c r="J82" s="90">
        <v>6.13</v>
      </c>
      <c r="K82" s="90">
        <v>5.33</v>
      </c>
      <c r="L82" s="92">
        <v>6.4</v>
      </c>
      <c r="M82" s="90">
        <v>10.02</v>
      </c>
      <c r="N82" s="90"/>
      <c r="O82" s="89"/>
    </row>
    <row r="83" spans="1:15" x14ac:dyDescent="0.2">
      <c r="A83" s="91">
        <v>1978</v>
      </c>
      <c r="B83" s="92"/>
      <c r="C83" s="90">
        <v>4.92</v>
      </c>
      <c r="D83" s="90">
        <v>5.77</v>
      </c>
      <c r="E83" s="90"/>
      <c r="F83" s="90">
        <v>6.16</v>
      </c>
      <c r="G83" s="90">
        <v>6.71</v>
      </c>
      <c r="H83" s="106"/>
      <c r="I83" s="90"/>
      <c r="J83" s="90">
        <v>6.12</v>
      </c>
      <c r="K83" s="90">
        <v>4.93</v>
      </c>
      <c r="L83" s="92">
        <v>5.77</v>
      </c>
      <c r="M83" s="90">
        <v>10.3</v>
      </c>
      <c r="N83" s="90">
        <v>10.35</v>
      </c>
      <c r="O83" s="89"/>
    </row>
    <row r="84" spans="1:15" x14ac:dyDescent="0.2">
      <c r="A84" s="91">
        <v>1979</v>
      </c>
      <c r="B84" s="92"/>
      <c r="C84" s="90">
        <v>4.87</v>
      </c>
      <c r="D84" s="90">
        <v>5.62</v>
      </c>
      <c r="E84" s="90"/>
      <c r="F84" s="90">
        <v>8.0299999999999994</v>
      </c>
      <c r="G84" s="90">
        <v>6.83</v>
      </c>
      <c r="H84" s="106">
        <v>7.17</v>
      </c>
      <c r="I84" s="90"/>
      <c r="J84" s="90">
        <v>5.77</v>
      </c>
      <c r="K84" s="90">
        <v>4.91</v>
      </c>
      <c r="L84" s="92">
        <v>4.5199999999999996</v>
      </c>
      <c r="M84" s="90">
        <v>11.15</v>
      </c>
      <c r="N84" s="90">
        <v>9.93</v>
      </c>
      <c r="O84" s="89"/>
    </row>
    <row r="85" spans="1:15" x14ac:dyDescent="0.2">
      <c r="A85" s="91">
        <v>1980</v>
      </c>
      <c r="B85" s="92"/>
      <c r="C85" s="90">
        <v>4.83</v>
      </c>
      <c r="D85" s="90">
        <v>5.47</v>
      </c>
      <c r="E85" s="90"/>
      <c r="F85" s="90">
        <v>6.65</v>
      </c>
      <c r="G85" s="90">
        <v>6.9</v>
      </c>
      <c r="H85" s="106">
        <v>7.47</v>
      </c>
      <c r="I85" s="90"/>
      <c r="J85" s="90">
        <v>5.65</v>
      </c>
      <c r="K85" s="90">
        <v>4.5999999999999996</v>
      </c>
      <c r="L85" s="92">
        <v>4.32</v>
      </c>
      <c r="M85" s="90">
        <v>10.59</v>
      </c>
      <c r="N85" s="90">
        <v>10.89</v>
      </c>
      <c r="O85" s="89"/>
    </row>
    <row r="86" spans="1:15" x14ac:dyDescent="0.2">
      <c r="A86" s="91">
        <v>1981</v>
      </c>
      <c r="B86" s="92"/>
      <c r="C86" s="90">
        <v>4.79</v>
      </c>
      <c r="D86" s="90">
        <v>5.38</v>
      </c>
      <c r="E86" s="90"/>
      <c r="F86" s="90">
        <v>6.37</v>
      </c>
      <c r="G86" s="90">
        <v>6.47</v>
      </c>
      <c r="H86" s="106">
        <v>7.14</v>
      </c>
      <c r="I86" s="90"/>
      <c r="J86" s="90">
        <v>5.5</v>
      </c>
      <c r="K86" s="90">
        <v>4.47</v>
      </c>
      <c r="L86" s="92">
        <v>3.97</v>
      </c>
      <c r="M86" s="90">
        <v>10.6</v>
      </c>
      <c r="N86" s="90">
        <v>11.35</v>
      </c>
      <c r="O86" s="90">
        <v>7.5</v>
      </c>
    </row>
    <row r="87" spans="1:15" x14ac:dyDescent="0.2">
      <c r="A87" s="91">
        <v>1982</v>
      </c>
      <c r="B87" s="92"/>
      <c r="C87" s="90">
        <v>4.6100000000000003</v>
      </c>
      <c r="D87" s="90">
        <v>5.21</v>
      </c>
      <c r="E87" s="90">
        <v>7.17</v>
      </c>
      <c r="F87" s="90">
        <v>6.87</v>
      </c>
      <c r="G87" s="90">
        <v>6.4</v>
      </c>
      <c r="H87" s="106">
        <v>7.27</v>
      </c>
      <c r="I87" s="90"/>
      <c r="J87" s="90">
        <v>5.49</v>
      </c>
      <c r="K87" s="90">
        <v>4.43</v>
      </c>
      <c r="L87" s="92">
        <v>4.79</v>
      </c>
      <c r="M87" s="90">
        <v>10.79</v>
      </c>
      <c r="N87" s="90">
        <v>12</v>
      </c>
      <c r="O87" s="90">
        <v>7.75</v>
      </c>
    </row>
    <row r="88" spans="1:15" x14ac:dyDescent="0.2">
      <c r="A88" s="91">
        <v>1983</v>
      </c>
      <c r="B88" s="92"/>
      <c r="C88" s="90">
        <v>4.67</v>
      </c>
      <c r="D88" s="90">
        <v>5.27</v>
      </c>
      <c r="E88" s="90"/>
      <c r="F88" s="90">
        <v>7.05</v>
      </c>
      <c r="G88" s="90">
        <v>6.34</v>
      </c>
      <c r="H88" s="106">
        <v>7.46</v>
      </c>
      <c r="I88" s="90">
        <v>7.87</v>
      </c>
      <c r="J88" s="90">
        <v>5.68</v>
      </c>
      <c r="K88" s="90">
        <v>4.42</v>
      </c>
      <c r="L88" s="92"/>
      <c r="M88" s="90">
        <v>10.45</v>
      </c>
      <c r="N88" s="90">
        <v>11.34</v>
      </c>
      <c r="O88" s="90">
        <v>7.65</v>
      </c>
    </row>
    <row r="89" spans="1:15" x14ac:dyDescent="0.2">
      <c r="A89" s="91">
        <v>1984</v>
      </c>
      <c r="B89" s="92"/>
      <c r="C89" s="90">
        <v>4.68</v>
      </c>
      <c r="D89" s="90">
        <v>5.26</v>
      </c>
      <c r="E89" s="90"/>
      <c r="F89" s="90">
        <v>6.5</v>
      </c>
      <c r="G89" s="90">
        <v>6.54</v>
      </c>
      <c r="H89" s="106">
        <v>7.35</v>
      </c>
      <c r="I89" s="90">
        <v>8.35</v>
      </c>
      <c r="J89" s="90">
        <v>5.6</v>
      </c>
      <c r="K89" s="90">
        <v>4.3899999999999997</v>
      </c>
      <c r="L89" s="92"/>
      <c r="M89" s="90">
        <v>10.17</v>
      </c>
      <c r="N89" s="90">
        <v>11.3</v>
      </c>
      <c r="O89" s="90">
        <v>7.61</v>
      </c>
    </row>
    <row r="90" spans="1:15" x14ac:dyDescent="0.2">
      <c r="A90" s="91">
        <v>1985</v>
      </c>
      <c r="B90" s="92"/>
      <c r="C90" s="90">
        <v>4.75</v>
      </c>
      <c r="D90" s="90">
        <v>5.21</v>
      </c>
      <c r="E90" s="90"/>
      <c r="F90" s="90">
        <v>6.27</v>
      </c>
      <c r="G90" s="90">
        <v>6.81</v>
      </c>
      <c r="H90" s="106">
        <v>7.16</v>
      </c>
      <c r="I90" s="90">
        <v>9.08</v>
      </c>
      <c r="J90" s="90">
        <v>5.51</v>
      </c>
      <c r="K90" s="90">
        <v>4.45</v>
      </c>
      <c r="L90" s="92"/>
      <c r="M90" s="90">
        <v>10.67</v>
      </c>
      <c r="N90" s="90">
        <v>10.64</v>
      </c>
      <c r="O90" s="90">
        <v>7.75</v>
      </c>
    </row>
    <row r="91" spans="1:15" x14ac:dyDescent="0.2">
      <c r="A91" s="91">
        <v>1986</v>
      </c>
      <c r="B91" s="92"/>
      <c r="C91" s="90">
        <v>5.0199999999999996</v>
      </c>
      <c r="D91" s="90">
        <v>5.15</v>
      </c>
      <c r="E91" s="90"/>
      <c r="F91" s="90">
        <v>6.15</v>
      </c>
      <c r="G91" s="90">
        <v>7.13</v>
      </c>
      <c r="H91" s="106"/>
      <c r="I91" s="90">
        <v>9.66</v>
      </c>
      <c r="J91" s="90">
        <v>4.88</v>
      </c>
      <c r="K91" s="90">
        <v>4.37</v>
      </c>
      <c r="L91" s="92"/>
      <c r="M91" s="90">
        <v>10.26</v>
      </c>
      <c r="N91" s="90">
        <v>10.35</v>
      </c>
      <c r="O91" s="90">
        <v>8.2100000000000009</v>
      </c>
    </row>
    <row r="92" spans="1:15" x14ac:dyDescent="0.2">
      <c r="A92" s="91">
        <v>1987</v>
      </c>
      <c r="B92" s="92"/>
      <c r="C92" s="90">
        <v>5.39</v>
      </c>
      <c r="D92" s="90">
        <v>5.24</v>
      </c>
      <c r="E92" s="90">
        <v>7.99</v>
      </c>
      <c r="F92" s="90">
        <v>6.14</v>
      </c>
      <c r="G92" s="90">
        <v>7.45</v>
      </c>
      <c r="H92" s="106"/>
      <c r="I92" s="90"/>
      <c r="J92" s="90">
        <v>5.48</v>
      </c>
      <c r="K92" s="90">
        <v>4.41</v>
      </c>
      <c r="L92" s="92"/>
      <c r="M92" s="90">
        <v>11.41</v>
      </c>
      <c r="N92" s="90">
        <v>8.7799999999999994</v>
      </c>
      <c r="O92" s="90">
        <v>8.4</v>
      </c>
    </row>
    <row r="93" spans="1:15" x14ac:dyDescent="0.2">
      <c r="A93" s="91">
        <v>1988</v>
      </c>
      <c r="B93" s="92"/>
      <c r="C93" s="90">
        <v>6.67</v>
      </c>
      <c r="D93" s="90">
        <v>5.18</v>
      </c>
      <c r="E93" s="90"/>
      <c r="F93" s="90">
        <v>6.15</v>
      </c>
      <c r="G93" s="90">
        <v>7.6</v>
      </c>
      <c r="H93" s="106"/>
      <c r="I93" s="90">
        <v>7.9</v>
      </c>
      <c r="J93" s="90">
        <v>5.35</v>
      </c>
      <c r="K93" s="90">
        <v>4.33</v>
      </c>
      <c r="L93" s="92"/>
      <c r="M93" s="90">
        <v>10.72</v>
      </c>
      <c r="N93" s="90">
        <v>9.8800000000000008</v>
      </c>
      <c r="O93" s="90">
        <v>8.36</v>
      </c>
    </row>
    <row r="94" spans="1:15" x14ac:dyDescent="0.2">
      <c r="A94" s="91">
        <v>1989</v>
      </c>
      <c r="B94" s="92"/>
      <c r="C94" s="90">
        <v>8.41</v>
      </c>
      <c r="D94" s="90">
        <v>5.24</v>
      </c>
      <c r="E94" s="90"/>
      <c r="F94" s="90">
        <v>6.38</v>
      </c>
      <c r="G94" s="90">
        <v>7.79</v>
      </c>
      <c r="H94" s="106"/>
      <c r="I94" s="90"/>
      <c r="J94" s="90">
        <v>6.59</v>
      </c>
      <c r="K94" s="90">
        <v>4.13</v>
      </c>
      <c r="L94" s="92">
        <v>6.84</v>
      </c>
      <c r="M94" s="90">
        <v>11.3</v>
      </c>
      <c r="N94" s="90"/>
      <c r="O94" s="90">
        <v>8.4600000000000009</v>
      </c>
    </row>
    <row r="95" spans="1:15" x14ac:dyDescent="0.2">
      <c r="A95" s="91">
        <v>1990</v>
      </c>
      <c r="B95" s="92"/>
      <c r="C95" s="90">
        <v>6.43</v>
      </c>
      <c r="D95" s="90">
        <v>5.17</v>
      </c>
      <c r="E95" s="90">
        <v>8.0500000000000007</v>
      </c>
      <c r="F95" s="90">
        <v>6.64</v>
      </c>
      <c r="G95" s="90">
        <v>7.78</v>
      </c>
      <c r="H95" s="106"/>
      <c r="I95" s="90"/>
      <c r="J95" s="90">
        <v>8.2100000000000009</v>
      </c>
      <c r="K95" s="90">
        <v>4.28</v>
      </c>
      <c r="L95" s="92">
        <v>7.21</v>
      </c>
      <c r="M95" s="90">
        <v>11.22</v>
      </c>
      <c r="N95" s="90">
        <v>9.85</v>
      </c>
      <c r="O95" s="90">
        <v>8.3699999999999992</v>
      </c>
    </row>
    <row r="96" spans="1:15" x14ac:dyDescent="0.2">
      <c r="A96" s="91">
        <v>1991</v>
      </c>
      <c r="B96" s="92"/>
      <c r="C96" s="90">
        <v>6.34</v>
      </c>
      <c r="D96" s="90">
        <v>5.01</v>
      </c>
      <c r="E96" s="90"/>
      <c r="F96" s="90">
        <v>7.3</v>
      </c>
      <c r="G96" s="90">
        <v>7.84</v>
      </c>
      <c r="H96" s="106"/>
      <c r="I96" s="90"/>
      <c r="J96" s="90">
        <v>7.96</v>
      </c>
      <c r="K96" s="90">
        <v>4.37</v>
      </c>
      <c r="L96" s="92">
        <v>7.46</v>
      </c>
      <c r="M96" s="90">
        <v>10.43</v>
      </c>
      <c r="N96" s="90">
        <v>10.54</v>
      </c>
      <c r="O96" s="90">
        <v>8.08</v>
      </c>
    </row>
    <row r="97" spans="1:15" x14ac:dyDescent="0.2">
      <c r="A97" s="91">
        <v>1992</v>
      </c>
      <c r="B97" s="92"/>
      <c r="C97" s="90">
        <v>6.41</v>
      </c>
      <c r="D97" s="90">
        <v>5.0199999999999996</v>
      </c>
      <c r="E97" s="90"/>
      <c r="F97" s="90">
        <v>7.83</v>
      </c>
      <c r="G97" s="90">
        <v>7.81</v>
      </c>
      <c r="H97" s="106"/>
      <c r="I97" s="90"/>
      <c r="J97" s="90">
        <v>8.4</v>
      </c>
      <c r="K97" s="90">
        <v>5.38</v>
      </c>
      <c r="L97" s="92">
        <v>7.58</v>
      </c>
      <c r="M97" s="90"/>
      <c r="N97" s="90">
        <v>10.56</v>
      </c>
      <c r="O97" s="90">
        <v>8.2100000000000009</v>
      </c>
    </row>
    <row r="98" spans="1:15" x14ac:dyDescent="0.2">
      <c r="A98" s="91">
        <v>1993</v>
      </c>
      <c r="B98" s="92"/>
      <c r="C98" s="90">
        <v>6.55</v>
      </c>
      <c r="D98" s="90">
        <v>5.13</v>
      </c>
      <c r="E98" s="90">
        <v>9.1</v>
      </c>
      <c r="F98" s="90">
        <v>7.55</v>
      </c>
      <c r="G98" s="90">
        <v>7.92</v>
      </c>
      <c r="H98" s="106"/>
      <c r="I98" s="90">
        <v>9.19</v>
      </c>
      <c r="J98" s="90">
        <v>8.76</v>
      </c>
      <c r="K98" s="90">
        <v>6.97</v>
      </c>
      <c r="L98" s="92">
        <v>8.06</v>
      </c>
      <c r="M98" s="90">
        <v>10.53</v>
      </c>
      <c r="N98" s="90">
        <v>10.27</v>
      </c>
      <c r="O98" s="90">
        <v>7.83</v>
      </c>
    </row>
    <row r="99" spans="1:15" x14ac:dyDescent="0.2">
      <c r="A99" s="91">
        <v>1994</v>
      </c>
      <c r="B99" s="92"/>
      <c r="C99" s="90">
        <v>6.96</v>
      </c>
      <c r="D99" s="90">
        <v>5</v>
      </c>
      <c r="E99" s="90"/>
      <c r="F99" s="90">
        <v>7.93</v>
      </c>
      <c r="G99" s="90">
        <v>7.99</v>
      </c>
      <c r="H99" s="106"/>
      <c r="I99" s="90">
        <v>8.9700000000000006</v>
      </c>
      <c r="J99" s="90">
        <v>9</v>
      </c>
      <c r="K99" s="90">
        <v>7.43</v>
      </c>
      <c r="L99" s="92">
        <v>8.19</v>
      </c>
      <c r="M99" s="90">
        <v>10.02</v>
      </c>
      <c r="N99" s="90"/>
      <c r="O99" s="90">
        <v>7.89</v>
      </c>
    </row>
    <row r="100" spans="1:15" x14ac:dyDescent="0.2">
      <c r="A100" s="91">
        <v>1995</v>
      </c>
      <c r="B100" s="92"/>
      <c r="C100" s="90">
        <v>7.13</v>
      </c>
      <c r="D100" s="90">
        <v>5.03</v>
      </c>
      <c r="E100" s="90"/>
      <c r="F100" s="90">
        <v>8.19</v>
      </c>
      <c r="G100" s="90">
        <v>8.1300000000000008</v>
      </c>
      <c r="H100" s="106">
        <v>6.88</v>
      </c>
      <c r="I100" s="90">
        <v>8.8800000000000008</v>
      </c>
      <c r="J100" s="90">
        <v>8.98</v>
      </c>
      <c r="K100" s="90">
        <v>7.36</v>
      </c>
      <c r="L100" s="92">
        <v>8.41</v>
      </c>
      <c r="M100" s="90">
        <v>9.84</v>
      </c>
      <c r="N100" s="90"/>
      <c r="O100" s="90">
        <v>7.88</v>
      </c>
    </row>
    <row r="101" spans="1:15" x14ac:dyDescent="0.2">
      <c r="A101" s="91">
        <v>1996</v>
      </c>
      <c r="B101" s="92"/>
      <c r="C101" s="90">
        <v>7.23</v>
      </c>
      <c r="D101" s="90">
        <v>5.12</v>
      </c>
      <c r="E101" s="90">
        <v>9.69</v>
      </c>
      <c r="F101" s="90">
        <v>8.48</v>
      </c>
      <c r="G101" s="90"/>
      <c r="H101" s="106">
        <v>7.27</v>
      </c>
      <c r="I101" s="90"/>
      <c r="J101" s="90">
        <v>8.92</v>
      </c>
      <c r="K101" s="90">
        <v>7.96</v>
      </c>
      <c r="L101" s="92">
        <v>8.4499999999999993</v>
      </c>
      <c r="M101" s="90">
        <v>9.99</v>
      </c>
      <c r="N101" s="90"/>
      <c r="O101" s="90">
        <v>7.89</v>
      </c>
    </row>
    <row r="102" spans="1:15" x14ac:dyDescent="0.2">
      <c r="A102" s="91">
        <v>1997</v>
      </c>
      <c r="B102" s="92">
        <v>12.39</v>
      </c>
      <c r="C102" s="90">
        <v>7.24</v>
      </c>
      <c r="D102" s="90">
        <v>5.24</v>
      </c>
      <c r="E102" s="90"/>
      <c r="F102" s="90">
        <v>8.73</v>
      </c>
      <c r="G102" s="90"/>
      <c r="H102" s="106">
        <v>7.49</v>
      </c>
      <c r="I102" s="90"/>
      <c r="J102" s="90">
        <v>9.16</v>
      </c>
      <c r="K102" s="90">
        <v>8.61</v>
      </c>
      <c r="L102" s="92">
        <v>8.7799999999999994</v>
      </c>
      <c r="M102" s="90">
        <v>10.31</v>
      </c>
      <c r="N102" s="90"/>
      <c r="O102" s="90">
        <v>7.91</v>
      </c>
    </row>
    <row r="103" spans="1:15" x14ac:dyDescent="0.2">
      <c r="A103" s="91">
        <v>1998</v>
      </c>
      <c r="B103" s="92">
        <v>12.57</v>
      </c>
      <c r="C103" s="90">
        <v>7.81</v>
      </c>
      <c r="D103" s="90">
        <v>5.4</v>
      </c>
      <c r="E103" s="90">
        <v>12.42</v>
      </c>
      <c r="F103" s="90">
        <v>9.67</v>
      </c>
      <c r="G103" s="90">
        <v>8.74</v>
      </c>
      <c r="H103" s="106">
        <v>6.58</v>
      </c>
      <c r="I103" s="90"/>
      <c r="J103" s="90">
        <v>10.210000000000001</v>
      </c>
      <c r="K103" s="90">
        <v>7.99</v>
      </c>
      <c r="L103" s="92">
        <v>8.7799999999999994</v>
      </c>
      <c r="M103" s="90">
        <v>11.1</v>
      </c>
      <c r="N103" s="90"/>
      <c r="O103" s="90">
        <v>8.08</v>
      </c>
    </row>
    <row r="104" spans="1:15" x14ac:dyDescent="0.2">
      <c r="A104" s="91">
        <v>1999</v>
      </c>
      <c r="B104" s="92">
        <v>13.53</v>
      </c>
      <c r="C104" s="90">
        <v>7.84</v>
      </c>
      <c r="D104" s="90">
        <v>5.47</v>
      </c>
      <c r="E104" s="90">
        <v>13.65</v>
      </c>
      <c r="F104" s="90">
        <v>9.44</v>
      </c>
      <c r="G104" s="90">
        <v>8.82</v>
      </c>
      <c r="H104" s="106">
        <v>7.55</v>
      </c>
      <c r="I104" s="90"/>
      <c r="J104" s="90">
        <v>13.44</v>
      </c>
      <c r="K104" s="90">
        <v>8.3800000000000008</v>
      </c>
      <c r="L104" s="92">
        <v>9.23</v>
      </c>
      <c r="M104" s="90">
        <v>12.78</v>
      </c>
      <c r="N104" s="90"/>
      <c r="O104" s="90">
        <v>8.51</v>
      </c>
    </row>
    <row r="105" spans="1:15" x14ac:dyDescent="0.2">
      <c r="A105" s="91">
        <v>2000</v>
      </c>
      <c r="B105" s="92">
        <v>14.34</v>
      </c>
      <c r="C105" s="90">
        <v>8.84</v>
      </c>
      <c r="D105" s="90">
        <v>5.73</v>
      </c>
      <c r="E105" s="90">
        <v>13.82</v>
      </c>
      <c r="F105" s="90">
        <v>10.32</v>
      </c>
      <c r="G105" s="90">
        <v>9.09</v>
      </c>
      <c r="H105" s="106">
        <v>8.19</v>
      </c>
      <c r="I105" s="90">
        <v>8.18</v>
      </c>
      <c r="J105" s="90">
        <v>7.92</v>
      </c>
      <c r="K105" s="90">
        <v>10.31</v>
      </c>
      <c r="L105" s="92">
        <v>9.09</v>
      </c>
      <c r="M105" s="90">
        <v>13.26</v>
      </c>
      <c r="N105" s="90"/>
      <c r="O105" s="90">
        <v>8.65</v>
      </c>
    </row>
    <row r="106" spans="1:15" x14ac:dyDescent="0.2">
      <c r="A106" s="91">
        <v>2001</v>
      </c>
      <c r="B106" s="92">
        <v>12.91</v>
      </c>
      <c r="C106" s="90">
        <v>9.0299999999999994</v>
      </c>
      <c r="D106" s="90">
        <v>5.62</v>
      </c>
      <c r="E106" s="90">
        <v>15.52</v>
      </c>
      <c r="F106" s="90">
        <v>9.73</v>
      </c>
      <c r="G106" s="90">
        <v>9.2799999999999994</v>
      </c>
      <c r="H106" s="106">
        <v>8.5500000000000007</v>
      </c>
      <c r="I106" s="90">
        <v>7.96</v>
      </c>
      <c r="J106" s="90">
        <v>8.32</v>
      </c>
      <c r="K106" s="90">
        <v>7.36</v>
      </c>
      <c r="L106" s="92">
        <v>9.65</v>
      </c>
      <c r="M106" s="90">
        <v>15.07</v>
      </c>
      <c r="N106" s="90"/>
      <c r="O106" s="90">
        <v>8.6199999999999992</v>
      </c>
    </row>
    <row r="107" spans="1:15" x14ac:dyDescent="0.2">
      <c r="A107" s="91">
        <v>2002</v>
      </c>
      <c r="B107" s="92">
        <v>15.53</v>
      </c>
      <c r="C107" s="90">
        <v>8.31</v>
      </c>
      <c r="D107" s="90">
        <v>5.55</v>
      </c>
      <c r="E107" s="90">
        <v>10.47</v>
      </c>
      <c r="F107" s="90">
        <v>9.98</v>
      </c>
      <c r="G107" s="90">
        <v>9.2799999999999994</v>
      </c>
      <c r="H107" s="106">
        <v>9.16</v>
      </c>
      <c r="I107" s="90">
        <v>8.93</v>
      </c>
      <c r="J107" s="90">
        <v>8.34</v>
      </c>
      <c r="K107" s="90">
        <v>9.61</v>
      </c>
      <c r="L107" s="92">
        <v>8.9700000000000006</v>
      </c>
      <c r="M107" s="90">
        <v>15.06</v>
      </c>
      <c r="N107" s="90">
        <v>14.95</v>
      </c>
      <c r="O107" s="90">
        <v>8.42</v>
      </c>
    </row>
    <row r="108" spans="1:15" x14ac:dyDescent="0.2">
      <c r="A108" s="91">
        <v>2003</v>
      </c>
      <c r="B108" s="92">
        <v>16.850000000000001</v>
      </c>
      <c r="C108" s="90">
        <v>8.7899999999999991</v>
      </c>
      <c r="D108" s="90">
        <v>5.5</v>
      </c>
      <c r="E108" s="90">
        <v>9.76</v>
      </c>
      <c r="F108" s="90">
        <v>10.3</v>
      </c>
      <c r="G108" s="90">
        <v>9.36</v>
      </c>
      <c r="H108" s="106">
        <v>9.2200000000000006</v>
      </c>
      <c r="I108" s="90">
        <v>9.48</v>
      </c>
      <c r="J108" s="90">
        <v>8.81</v>
      </c>
      <c r="K108" s="90">
        <v>10.4</v>
      </c>
      <c r="L108" s="92">
        <v>9.1300000000000008</v>
      </c>
      <c r="M108" s="90">
        <v>14.24</v>
      </c>
      <c r="N108" s="90">
        <v>15.23</v>
      </c>
      <c r="O108" s="90">
        <v>8.56</v>
      </c>
    </row>
    <row r="109" spans="1:15" x14ac:dyDescent="0.2">
      <c r="A109" s="91">
        <v>2004</v>
      </c>
      <c r="B109" s="92">
        <v>16.75</v>
      </c>
      <c r="C109" s="90">
        <v>9.18</v>
      </c>
      <c r="D109" s="90">
        <v>5.57</v>
      </c>
      <c r="E109" s="90">
        <v>8.4600000000000009</v>
      </c>
      <c r="F109" s="90">
        <v>10.87</v>
      </c>
      <c r="G109" s="90">
        <v>9.2799999999999994</v>
      </c>
      <c r="H109" s="106">
        <v>9.64</v>
      </c>
      <c r="I109" s="90"/>
      <c r="J109" s="90">
        <v>9.41</v>
      </c>
      <c r="K109" s="90">
        <v>11.62</v>
      </c>
      <c r="L109" s="92">
        <v>9.6199999999999992</v>
      </c>
      <c r="M109" s="90">
        <v>13.6</v>
      </c>
      <c r="N109" s="90">
        <v>15.38</v>
      </c>
      <c r="O109" s="90">
        <v>8.67</v>
      </c>
    </row>
    <row r="110" spans="1:15" x14ac:dyDescent="0.2">
      <c r="A110" s="91">
        <v>2005</v>
      </c>
      <c r="B110" s="92"/>
      <c r="C110" s="90">
        <v>8.89</v>
      </c>
      <c r="D110" s="90">
        <v>5.78</v>
      </c>
      <c r="E110" s="90"/>
      <c r="F110" s="90">
        <v>11.6</v>
      </c>
      <c r="G110" s="90">
        <v>9.35</v>
      </c>
      <c r="H110" s="106">
        <v>9.9600000000000009</v>
      </c>
      <c r="I110" s="90">
        <v>9.4499999999999993</v>
      </c>
      <c r="J110" s="90">
        <v>8.66</v>
      </c>
      <c r="K110" s="90">
        <v>16.489999999999998</v>
      </c>
      <c r="L110" s="92">
        <v>9.77</v>
      </c>
      <c r="M110" s="90">
        <v>13.6</v>
      </c>
      <c r="N110" s="90">
        <v>16.18</v>
      </c>
      <c r="O110" s="90">
        <v>8.8000000000000007</v>
      </c>
    </row>
    <row r="111" spans="1:15" x14ac:dyDescent="0.2">
      <c r="A111" s="91">
        <v>2006</v>
      </c>
      <c r="B111" s="92"/>
      <c r="C111" s="90">
        <v>9.1199999999999992</v>
      </c>
      <c r="D111" s="90">
        <v>5.91</v>
      </c>
      <c r="E111" s="90"/>
      <c r="F111" s="90">
        <v>12.51</v>
      </c>
      <c r="G111" s="90">
        <v>9.7200000000000006</v>
      </c>
      <c r="H111" s="106">
        <v>10.78</v>
      </c>
      <c r="I111" s="90"/>
      <c r="J111" s="90">
        <v>8.14</v>
      </c>
      <c r="K111" s="90">
        <v>7.86</v>
      </c>
      <c r="L111" s="90"/>
      <c r="M111" s="90">
        <v>14.23</v>
      </c>
      <c r="N111" s="90">
        <v>17.100000000000001</v>
      </c>
      <c r="O111" s="90">
        <v>9.14</v>
      </c>
    </row>
    <row r="112" spans="1:15" x14ac:dyDescent="0.2">
      <c r="A112" s="91">
        <v>2007</v>
      </c>
      <c r="B112" s="92"/>
      <c r="C112" s="90">
        <v>10.06</v>
      </c>
      <c r="D112" s="90">
        <v>6.12</v>
      </c>
      <c r="E112" s="90"/>
      <c r="F112" s="90">
        <v>11.64</v>
      </c>
      <c r="G112" s="90">
        <v>9.86</v>
      </c>
      <c r="H112" s="106">
        <v>11.28</v>
      </c>
      <c r="I112" s="90"/>
      <c r="J112" s="90">
        <v>7.83</v>
      </c>
      <c r="K112" s="90">
        <v>8.5399999999999991</v>
      </c>
      <c r="L112" s="90"/>
      <c r="M112" s="90">
        <v>14.06</v>
      </c>
      <c r="N112" s="90">
        <v>18.12</v>
      </c>
      <c r="O112" s="90">
        <v>9.0299999999999994</v>
      </c>
    </row>
    <row r="113" spans="1:15" x14ac:dyDescent="0.2">
      <c r="A113" s="91">
        <v>2008</v>
      </c>
      <c r="B113" s="92"/>
      <c r="C113" s="90">
        <v>9.84</v>
      </c>
      <c r="D113" s="90">
        <v>6.05</v>
      </c>
      <c r="E113" s="90"/>
      <c r="F113" s="90">
        <v>10.48</v>
      </c>
      <c r="G113" s="90">
        <v>9.66</v>
      </c>
      <c r="H113" s="106">
        <v>11.37</v>
      </c>
      <c r="I113" s="90"/>
      <c r="J113" s="90">
        <v>8.11</v>
      </c>
      <c r="K113" s="90">
        <v>7.7</v>
      </c>
      <c r="L113" s="90"/>
      <c r="M113" s="90">
        <v>15.15</v>
      </c>
      <c r="N113" s="90">
        <v>17.87</v>
      </c>
      <c r="O113" s="90">
        <v>8.74</v>
      </c>
    </row>
    <row r="114" spans="1:15" x14ac:dyDescent="0.2">
      <c r="A114" s="91">
        <v>2009</v>
      </c>
      <c r="B114" s="92"/>
      <c r="C114" s="90">
        <v>8.59</v>
      </c>
      <c r="D114" s="90">
        <v>5.44</v>
      </c>
      <c r="E114" s="90"/>
      <c r="F114" s="90">
        <v>10.5</v>
      </c>
      <c r="G114" s="90">
        <v>9.3800000000000008</v>
      </c>
      <c r="H114" s="106">
        <v>11.33</v>
      </c>
      <c r="I114" s="90">
        <v>9.41</v>
      </c>
      <c r="J114" s="90">
        <v>7.84</v>
      </c>
      <c r="K114" s="90">
        <v>7.11</v>
      </c>
      <c r="L114" s="90"/>
      <c r="M114" s="90">
        <v>13.66</v>
      </c>
      <c r="N114" s="90">
        <v>16.739999999999998</v>
      </c>
      <c r="O114" s="90">
        <v>8.52</v>
      </c>
    </row>
    <row r="115" spans="1:15" x14ac:dyDescent="0.2">
      <c r="A115" s="91">
        <v>2010</v>
      </c>
      <c r="B115" s="92"/>
      <c r="C115" s="90">
        <v>8.8800000000000008</v>
      </c>
      <c r="D115" s="90">
        <v>6.41</v>
      </c>
      <c r="E115" s="90"/>
      <c r="F115" s="90"/>
      <c r="G115" s="90"/>
      <c r="H115" s="106">
        <v>11.76</v>
      </c>
      <c r="I115" s="90">
        <v>9.43</v>
      </c>
      <c r="J115" s="90">
        <v>7.4</v>
      </c>
      <c r="K115" s="90">
        <v>7.74</v>
      </c>
      <c r="L115" s="90"/>
      <c r="M115" s="90">
        <v>13.39</v>
      </c>
      <c r="N115" s="90">
        <v>16.77</v>
      </c>
      <c r="O115" s="90">
        <v>8.14</v>
      </c>
    </row>
    <row r="116" spans="1:15" x14ac:dyDescent="0.2">
      <c r="A116" s="91">
        <v>2011</v>
      </c>
      <c r="B116" s="92"/>
      <c r="C116" s="90">
        <v>9.17</v>
      </c>
      <c r="D116" s="90"/>
      <c r="E116" s="90"/>
      <c r="F116" s="90"/>
      <c r="G116" s="90"/>
      <c r="H116" s="106">
        <v>12.25</v>
      </c>
      <c r="I116" s="90">
        <v>8.9499999999999993</v>
      </c>
      <c r="J116" s="90">
        <v>8.16</v>
      </c>
      <c r="K116" s="90">
        <v>7.8</v>
      </c>
      <c r="L116" s="90"/>
      <c r="M116" s="90">
        <v>13.85</v>
      </c>
      <c r="N116" s="90">
        <v>16.68</v>
      </c>
      <c r="O116" s="90">
        <v>8.5299999999999994</v>
      </c>
    </row>
    <row r="117" spans="1:15" x14ac:dyDescent="0.2">
      <c r="A117" s="91">
        <v>2012</v>
      </c>
      <c r="B117" s="92"/>
      <c r="C117" s="93"/>
      <c r="D117" s="93"/>
      <c r="E117" s="93"/>
      <c r="F117" s="93"/>
      <c r="G117" s="93"/>
      <c r="H117" s="106">
        <v>12.23</v>
      </c>
      <c r="I117" s="90">
        <v>9.11</v>
      </c>
      <c r="J117" s="90">
        <v>8.85</v>
      </c>
      <c r="K117" s="90"/>
      <c r="L117" s="90"/>
      <c r="M117" s="90">
        <v>13.57</v>
      </c>
      <c r="N117" s="90"/>
      <c r="O117" s="90">
        <v>8.1999999999999993</v>
      </c>
    </row>
    <row r="118" spans="1:15" x14ac:dyDescent="0.2">
      <c r="A118" s="91">
        <v>2013</v>
      </c>
      <c r="B118" s="92"/>
      <c r="C118" s="93"/>
      <c r="D118" s="93"/>
      <c r="E118" s="93"/>
      <c r="F118" s="93"/>
      <c r="G118" s="93"/>
      <c r="H118" s="106"/>
      <c r="I118" s="93"/>
      <c r="J118" s="93"/>
      <c r="K118" s="93"/>
      <c r="L118" s="93"/>
      <c r="M118" s="93"/>
      <c r="N118" s="93"/>
      <c r="O118" s="93"/>
    </row>
    <row r="119" spans="1:15" x14ac:dyDescent="0.2">
      <c r="A119" s="91">
        <v>2014</v>
      </c>
      <c r="B119" s="92"/>
      <c r="C119" s="93"/>
      <c r="D119" s="93"/>
      <c r="E119" s="93"/>
      <c r="F119" s="93"/>
      <c r="G119" s="93"/>
      <c r="H119" s="106"/>
      <c r="I119" s="93"/>
      <c r="J119" s="93"/>
      <c r="K119" s="93"/>
      <c r="L119" s="93"/>
      <c r="M119" s="93"/>
      <c r="N119" s="93"/>
      <c r="O119" s="93"/>
    </row>
    <row r="120" spans="1:15" x14ac:dyDescent="0.2">
      <c r="A120" s="91">
        <v>2015</v>
      </c>
      <c r="B120" s="92"/>
      <c r="C120" s="93"/>
      <c r="D120" s="93"/>
      <c r="E120" s="93"/>
      <c r="F120" s="93"/>
      <c r="G120" s="93"/>
      <c r="H120" s="106"/>
      <c r="I120" s="93"/>
      <c r="J120" s="93"/>
      <c r="K120" s="93"/>
      <c r="L120" s="93"/>
      <c r="M120" s="93"/>
      <c r="N120" s="93"/>
      <c r="O120" s="93"/>
    </row>
    <row r="121" spans="1:15" x14ac:dyDescent="0.2">
      <c r="A121" s="91"/>
      <c r="B121" s="91"/>
      <c r="C121" s="91"/>
      <c r="D121" s="91"/>
      <c r="E121" s="91"/>
      <c r="F121" s="91"/>
      <c r="G121" s="91"/>
      <c r="H121" s="91"/>
      <c r="I121" s="91"/>
      <c r="J121" s="91"/>
      <c r="K121" s="91"/>
      <c r="L121" s="91"/>
      <c r="M121" s="91"/>
      <c r="N121" s="91"/>
      <c r="O121" s="91"/>
    </row>
    <row r="122" spans="1:15" x14ac:dyDescent="0.2">
      <c r="A122" s="89"/>
      <c r="B122" s="89"/>
      <c r="C122" s="89"/>
      <c r="D122" s="89"/>
      <c r="E122" s="89"/>
      <c r="F122" s="89"/>
      <c r="G122" s="91"/>
      <c r="H122" s="91"/>
      <c r="I122" s="89"/>
      <c r="J122" s="89"/>
      <c r="K122" s="89"/>
      <c r="L122" s="89"/>
      <c r="M122" s="89"/>
      <c r="N122" s="89"/>
      <c r="O122" s="89"/>
    </row>
    <row r="123" spans="1:15" x14ac:dyDescent="0.2">
      <c r="A123" s="89"/>
      <c r="B123" s="89"/>
      <c r="C123" s="89"/>
      <c r="D123" s="89"/>
      <c r="E123" s="89"/>
      <c r="F123" s="89"/>
      <c r="G123" s="91"/>
      <c r="H123" s="91"/>
      <c r="I123" s="89"/>
      <c r="J123" s="89"/>
      <c r="K123" s="89"/>
      <c r="L123" s="89"/>
      <c r="M123" s="89"/>
      <c r="N123" s="89"/>
      <c r="O123" s="89"/>
    </row>
    <row r="124" spans="1:15" x14ac:dyDescent="0.2">
      <c r="A124" s="89"/>
      <c r="B124" s="89"/>
      <c r="C124" s="89"/>
      <c r="D124" s="89"/>
      <c r="E124" s="89"/>
      <c r="F124" s="89"/>
      <c r="G124" s="91"/>
      <c r="H124" s="91"/>
      <c r="I124" s="89"/>
      <c r="J124" s="89"/>
      <c r="K124" s="89"/>
      <c r="L124" s="89"/>
      <c r="M124" s="89"/>
      <c r="N124" s="89"/>
      <c r="O124" s="89"/>
    </row>
    <row r="125" spans="1:15" x14ac:dyDescent="0.2">
      <c r="A125" s="89"/>
      <c r="B125" s="89"/>
      <c r="C125" s="89"/>
      <c r="D125" s="89"/>
      <c r="E125" s="89"/>
      <c r="F125" s="89"/>
      <c r="G125" s="91"/>
      <c r="H125" s="91"/>
      <c r="I125" s="89"/>
      <c r="J125" s="89"/>
      <c r="K125" s="89"/>
      <c r="L125" s="89"/>
      <c r="M125" s="89"/>
      <c r="N125" s="89"/>
      <c r="O125" s="89"/>
    </row>
    <row r="126" spans="1:15" x14ac:dyDescent="0.2">
      <c r="A126" s="89"/>
      <c r="B126" s="89"/>
      <c r="C126" s="89"/>
      <c r="D126" s="89"/>
      <c r="E126" s="89"/>
      <c r="F126" s="89"/>
      <c r="G126" s="89"/>
      <c r="H126" s="108"/>
      <c r="I126" s="89"/>
      <c r="J126" s="89"/>
      <c r="K126" s="89"/>
      <c r="L126" s="89"/>
      <c r="M126" s="89"/>
      <c r="N126" s="89"/>
      <c r="O126" s="89"/>
    </row>
    <row r="127" spans="1:15" x14ac:dyDescent="0.2">
      <c r="A127" s="89"/>
      <c r="B127" s="89"/>
      <c r="C127" s="89"/>
      <c r="D127" s="89"/>
      <c r="E127" s="89"/>
      <c r="F127" s="89"/>
      <c r="G127" s="89"/>
      <c r="H127" s="108"/>
      <c r="I127" s="89"/>
      <c r="J127" s="89"/>
      <c r="K127" s="89"/>
      <c r="L127" s="89"/>
      <c r="M127" s="89"/>
      <c r="N127" s="89"/>
      <c r="O127" s="89"/>
    </row>
    <row r="128" spans="1:15" x14ac:dyDescent="0.2">
      <c r="A128" s="89"/>
      <c r="B128" s="89"/>
      <c r="C128" s="89"/>
      <c r="D128" s="89"/>
      <c r="E128" s="89"/>
      <c r="F128" s="89"/>
      <c r="G128" s="89"/>
      <c r="H128" s="108"/>
      <c r="I128" s="89"/>
      <c r="J128" s="89"/>
      <c r="K128" s="89"/>
      <c r="L128" s="89"/>
      <c r="M128" s="89"/>
      <c r="N128" s="89"/>
      <c r="O128" s="89"/>
    </row>
    <row r="129" spans="1:15" x14ac:dyDescent="0.2">
      <c r="A129" s="89"/>
      <c r="B129" s="89"/>
      <c r="C129" s="89"/>
      <c r="D129" s="89"/>
      <c r="E129" s="89"/>
      <c r="F129" s="89"/>
      <c r="G129" s="89"/>
      <c r="H129" s="108"/>
      <c r="I129" s="89"/>
      <c r="J129" s="89"/>
      <c r="K129" s="89"/>
      <c r="L129" s="89"/>
      <c r="M129" s="89"/>
      <c r="N129" s="89"/>
      <c r="O129" s="89"/>
    </row>
    <row r="130" spans="1:15" x14ac:dyDescent="0.2">
      <c r="A130" s="89"/>
      <c r="B130" s="89"/>
      <c r="C130" s="89"/>
      <c r="D130" s="89"/>
      <c r="E130" s="89"/>
      <c r="F130" s="89"/>
      <c r="G130" s="89"/>
      <c r="H130" s="108"/>
      <c r="I130" s="89"/>
      <c r="J130" s="89"/>
      <c r="K130" s="89"/>
      <c r="L130" s="89"/>
      <c r="M130" s="89"/>
      <c r="N130" s="89"/>
      <c r="O130" s="89"/>
    </row>
    <row r="131" spans="1:15" x14ac:dyDescent="0.2">
      <c r="A131" s="89"/>
      <c r="B131" s="89"/>
      <c r="C131" s="89"/>
      <c r="D131" s="89"/>
      <c r="E131" s="89"/>
      <c r="F131" s="89"/>
      <c r="G131" s="89"/>
      <c r="H131" s="108"/>
      <c r="I131" s="89"/>
      <c r="J131" s="89"/>
      <c r="K131" s="89"/>
      <c r="L131" s="89"/>
      <c r="M131" s="89"/>
      <c r="N131" s="89"/>
      <c r="O131" s="89"/>
    </row>
    <row r="132" spans="1:15" x14ac:dyDescent="0.2">
      <c r="A132" s="89"/>
      <c r="B132" s="89"/>
      <c r="C132" s="89"/>
      <c r="D132" s="89"/>
      <c r="E132" s="89"/>
      <c r="F132" s="89"/>
      <c r="G132" s="89"/>
      <c r="H132" s="108"/>
      <c r="I132" s="89"/>
      <c r="J132" s="89"/>
      <c r="K132" s="89"/>
      <c r="L132" s="89"/>
      <c r="M132" s="89"/>
      <c r="N132" s="89"/>
      <c r="O132" s="89"/>
    </row>
    <row r="133" spans="1:15" x14ac:dyDescent="0.2">
      <c r="A133" s="89"/>
      <c r="B133" s="89"/>
      <c r="C133" s="89"/>
      <c r="D133" s="89"/>
      <c r="E133" s="89"/>
      <c r="F133" s="89"/>
      <c r="G133" s="89"/>
      <c r="H133" s="108"/>
      <c r="I133" s="89"/>
      <c r="J133" s="89"/>
      <c r="K133" s="89"/>
      <c r="L133" s="89"/>
      <c r="M133" s="89"/>
      <c r="N133" s="89"/>
      <c r="O133" s="89"/>
    </row>
    <row r="134" spans="1:15" x14ac:dyDescent="0.2">
      <c r="A134" s="89"/>
      <c r="B134" s="89"/>
      <c r="C134" s="89"/>
      <c r="D134" s="89"/>
      <c r="E134" s="89"/>
      <c r="F134" s="89"/>
      <c r="G134" s="89"/>
      <c r="H134" s="108"/>
      <c r="I134" s="89"/>
      <c r="J134" s="89"/>
      <c r="K134" s="89"/>
      <c r="L134" s="89"/>
      <c r="M134" s="89"/>
      <c r="N134" s="89"/>
      <c r="O134" s="89"/>
    </row>
    <row r="135" spans="1:15" x14ac:dyDescent="0.2">
      <c r="A135" s="89"/>
      <c r="B135" s="89"/>
      <c r="C135" s="89"/>
      <c r="D135" s="89"/>
      <c r="E135" s="89"/>
      <c r="F135" s="89"/>
      <c r="G135" s="89"/>
      <c r="H135" s="108"/>
      <c r="I135" s="89"/>
      <c r="J135" s="89"/>
      <c r="K135" s="89"/>
      <c r="L135" s="89"/>
      <c r="M135" s="89"/>
      <c r="N135" s="89"/>
      <c r="O135" s="89"/>
    </row>
    <row r="136" spans="1:15" x14ac:dyDescent="0.2">
      <c r="A136" s="89"/>
      <c r="B136" s="89"/>
      <c r="C136" s="89"/>
      <c r="D136" s="89"/>
      <c r="E136" s="89"/>
      <c r="F136" s="89"/>
      <c r="G136" s="89"/>
      <c r="H136" s="108"/>
      <c r="I136" s="89"/>
      <c r="J136" s="89"/>
      <c r="K136" s="89"/>
      <c r="L136" s="89"/>
      <c r="M136" s="89"/>
      <c r="N136" s="89"/>
      <c r="O136" s="89"/>
    </row>
    <row r="137" spans="1:15" x14ac:dyDescent="0.2">
      <c r="A137" s="89"/>
      <c r="B137" s="89"/>
      <c r="C137" s="89"/>
      <c r="D137" s="89"/>
      <c r="E137" s="89"/>
      <c r="F137" s="89"/>
      <c r="G137" s="89"/>
      <c r="H137" s="108"/>
      <c r="I137" s="89"/>
      <c r="J137" s="89"/>
      <c r="K137" s="89"/>
      <c r="L137" s="89"/>
      <c r="M137" s="89"/>
      <c r="N137" s="89"/>
      <c r="O137" s="89"/>
    </row>
    <row r="138" spans="1:15" x14ac:dyDescent="0.2">
      <c r="A138" s="89"/>
      <c r="B138" s="89"/>
      <c r="C138" s="89"/>
      <c r="D138" s="89"/>
      <c r="E138" s="89"/>
      <c r="F138" s="89"/>
      <c r="G138" s="89"/>
      <c r="H138" s="108"/>
      <c r="I138" s="89"/>
      <c r="J138" s="89"/>
      <c r="K138" s="89"/>
      <c r="L138" s="89"/>
      <c r="M138" s="89"/>
      <c r="N138" s="89"/>
      <c r="O138" s="89"/>
    </row>
    <row r="139" spans="1:15" x14ac:dyDescent="0.2">
      <c r="A139" s="89"/>
      <c r="B139" s="89"/>
      <c r="C139" s="89"/>
      <c r="D139" s="89"/>
      <c r="E139" s="89"/>
      <c r="F139" s="89"/>
      <c r="G139" s="89"/>
      <c r="H139" s="108"/>
      <c r="I139" s="89"/>
      <c r="J139" s="89"/>
      <c r="K139" s="89"/>
      <c r="L139" s="89"/>
      <c r="M139" s="89"/>
      <c r="N139" s="89"/>
      <c r="O139" s="89"/>
    </row>
    <row r="140" spans="1:15" x14ac:dyDescent="0.2">
      <c r="A140" s="89"/>
      <c r="B140" s="89"/>
      <c r="C140" s="89"/>
      <c r="D140" s="89"/>
      <c r="E140" s="89"/>
      <c r="F140" s="89"/>
      <c r="G140" s="89"/>
      <c r="H140" s="108"/>
      <c r="I140" s="89"/>
      <c r="J140" s="89"/>
      <c r="K140" s="89"/>
      <c r="L140" s="89"/>
      <c r="M140" s="89"/>
      <c r="N140" s="89"/>
      <c r="O140" s="89"/>
    </row>
    <row r="141" spans="1:15" x14ac:dyDescent="0.2">
      <c r="A141" s="89"/>
      <c r="B141" s="89"/>
      <c r="C141" s="89"/>
      <c r="D141" s="89"/>
      <c r="E141" s="89"/>
      <c r="F141" s="89"/>
      <c r="G141" s="89"/>
      <c r="H141" s="108"/>
      <c r="I141" s="89"/>
      <c r="J141" s="89"/>
      <c r="K141" s="89"/>
      <c r="L141" s="89"/>
      <c r="M141" s="89"/>
      <c r="N141" s="89"/>
      <c r="O141" s="89"/>
    </row>
    <row r="142" spans="1:15" x14ac:dyDescent="0.2">
      <c r="A142" s="89"/>
      <c r="B142" s="89"/>
      <c r="C142" s="89"/>
      <c r="D142" s="89"/>
      <c r="E142" s="89"/>
      <c r="F142" s="89"/>
      <c r="G142" s="89"/>
      <c r="H142" s="108"/>
      <c r="I142" s="89"/>
      <c r="J142" s="89"/>
      <c r="K142" s="89"/>
      <c r="L142" s="89"/>
      <c r="M142" s="89"/>
      <c r="N142" s="89"/>
      <c r="O142" s="89"/>
    </row>
  </sheetData>
  <pageMargins left="0.75" right="0.75" top="1" bottom="1" header="0.5" footer="0.5"/>
  <pageSetup paperSize="9" orientation="portrait" horizontalDpi="4294967292" verticalDpi="429496729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activeCell="A19" sqref="A19"/>
    </sheetView>
  </sheetViews>
  <sheetFormatPr baseColWidth="10" defaultRowHeight="16" x14ac:dyDescent="0.2"/>
  <cols>
    <col min="1" max="1" width="17.33203125" customWidth="1"/>
  </cols>
  <sheetData>
    <row r="1" spans="1:9" x14ac:dyDescent="0.2">
      <c r="A1" s="97" t="s">
        <v>244</v>
      </c>
    </row>
    <row r="2" spans="1:9" ht="17" thickBot="1" x14ac:dyDescent="0.25">
      <c r="A2" s="97"/>
    </row>
    <row r="3" spans="1:9" ht="17" thickBot="1" x14ac:dyDescent="0.25">
      <c r="A3" s="98" t="s">
        <v>0</v>
      </c>
      <c r="B3" s="136" t="s">
        <v>232</v>
      </c>
      <c r="C3" s="137"/>
      <c r="D3" s="136" t="s">
        <v>233</v>
      </c>
      <c r="E3" s="137"/>
      <c r="F3" s="136" t="s">
        <v>234</v>
      </c>
      <c r="G3" s="137"/>
      <c r="H3" s="136" t="s">
        <v>235</v>
      </c>
      <c r="I3" s="137"/>
    </row>
    <row r="4" spans="1:9" ht="17" thickBot="1" x14ac:dyDescent="0.25">
      <c r="A4" s="102" t="s">
        <v>120</v>
      </c>
      <c r="B4" s="100">
        <v>1932</v>
      </c>
      <c r="C4" s="100">
        <v>18.77</v>
      </c>
      <c r="D4" s="100">
        <v>1997</v>
      </c>
      <c r="E4" s="100">
        <v>12.39</v>
      </c>
      <c r="F4" s="100">
        <v>1943</v>
      </c>
      <c r="G4" s="100">
        <v>25.96</v>
      </c>
      <c r="H4" s="100">
        <v>2004</v>
      </c>
      <c r="I4" s="101">
        <v>16.75</v>
      </c>
    </row>
    <row r="5" spans="1:9" ht="17" thickBot="1" x14ac:dyDescent="0.25">
      <c r="A5" s="102" t="s">
        <v>14</v>
      </c>
      <c r="B5" s="100">
        <v>1922</v>
      </c>
      <c r="C5" s="100">
        <v>11.63</v>
      </c>
      <c r="D5" s="100">
        <v>1982</v>
      </c>
      <c r="E5" s="100">
        <v>4.6100000000000003</v>
      </c>
      <c r="F5" s="100">
        <v>1951</v>
      </c>
      <c r="G5" s="100">
        <v>14.13</v>
      </c>
      <c r="H5" s="100">
        <v>2011</v>
      </c>
      <c r="I5" s="101">
        <v>9.17</v>
      </c>
    </row>
    <row r="6" spans="1:9" ht="17" thickBot="1" x14ac:dyDescent="0.25">
      <c r="A6" s="102" t="s">
        <v>25</v>
      </c>
      <c r="B6" s="100">
        <v>1903</v>
      </c>
      <c r="C6" s="100">
        <v>16.21</v>
      </c>
      <c r="D6" s="100">
        <v>1994</v>
      </c>
      <c r="E6" s="100">
        <v>5</v>
      </c>
      <c r="F6" s="100">
        <v>1917</v>
      </c>
      <c r="G6" s="100">
        <v>27.61</v>
      </c>
      <c r="H6" s="100">
        <v>2010</v>
      </c>
      <c r="I6" s="101">
        <v>6.41</v>
      </c>
    </row>
    <row r="7" spans="1:9" ht="17" thickBot="1" x14ac:dyDescent="0.25">
      <c r="A7" s="102" t="s">
        <v>156</v>
      </c>
      <c r="B7" s="100">
        <v>1921</v>
      </c>
      <c r="C7" s="100">
        <v>11.82</v>
      </c>
      <c r="D7" s="100">
        <v>1982</v>
      </c>
      <c r="E7" s="100">
        <v>7.17</v>
      </c>
      <c r="F7" s="100">
        <v>1933</v>
      </c>
      <c r="G7" s="100">
        <v>21.55</v>
      </c>
      <c r="H7" s="100">
        <v>2004</v>
      </c>
      <c r="I7" s="101">
        <v>8.4600000000000009</v>
      </c>
    </row>
    <row r="8" spans="1:9" ht="17" thickBot="1" x14ac:dyDescent="0.25">
      <c r="A8" s="102" t="s">
        <v>9</v>
      </c>
      <c r="B8" s="100">
        <v>1938</v>
      </c>
      <c r="C8" s="100">
        <v>16.93</v>
      </c>
      <c r="D8" s="100">
        <v>1977</v>
      </c>
      <c r="E8" s="100">
        <v>5.64</v>
      </c>
      <c r="F8" s="100">
        <v>1938</v>
      </c>
      <c r="G8" s="100">
        <v>16.93</v>
      </c>
      <c r="H8" s="100">
        <v>2009</v>
      </c>
      <c r="I8" s="101">
        <v>10.5</v>
      </c>
    </row>
    <row r="9" spans="1:9" ht="17" thickBot="1" x14ac:dyDescent="0.25">
      <c r="A9" s="102" t="s">
        <v>8</v>
      </c>
      <c r="B9" s="100">
        <v>1974</v>
      </c>
      <c r="C9" s="100">
        <v>7.46</v>
      </c>
      <c r="D9" s="100">
        <v>1983</v>
      </c>
      <c r="E9" s="100">
        <v>6.34</v>
      </c>
      <c r="F9" s="100">
        <v>2007</v>
      </c>
      <c r="G9" s="100">
        <v>9.86</v>
      </c>
      <c r="H9" s="100">
        <v>2009</v>
      </c>
      <c r="I9" s="101">
        <v>9.3800000000000008</v>
      </c>
    </row>
    <row r="10" spans="1:9" ht="17" thickBot="1" x14ac:dyDescent="0.25">
      <c r="A10" s="102" t="s">
        <v>12</v>
      </c>
      <c r="B10" s="100">
        <v>1933</v>
      </c>
      <c r="C10" s="100">
        <v>21.13</v>
      </c>
      <c r="D10" s="100">
        <v>1998</v>
      </c>
      <c r="E10" s="100">
        <v>6.58</v>
      </c>
      <c r="F10" s="100">
        <v>1933</v>
      </c>
      <c r="G10" s="100">
        <v>21.13</v>
      </c>
      <c r="H10" s="100">
        <v>2012</v>
      </c>
      <c r="I10" s="101">
        <v>12.23</v>
      </c>
    </row>
    <row r="11" spans="1:9" ht="17" thickBot="1" x14ac:dyDescent="0.25">
      <c r="A11" s="102" t="s">
        <v>205</v>
      </c>
      <c r="B11" s="100">
        <v>1951</v>
      </c>
      <c r="C11" s="100">
        <v>8.76</v>
      </c>
      <c r="D11" s="100">
        <v>1983</v>
      </c>
      <c r="E11" s="100">
        <v>7.87</v>
      </c>
      <c r="F11" s="100">
        <v>1965</v>
      </c>
      <c r="G11" s="100">
        <v>12.99</v>
      </c>
      <c r="H11" s="100">
        <v>2012</v>
      </c>
      <c r="I11" s="101">
        <v>9.11</v>
      </c>
    </row>
    <row r="12" spans="1:9" ht="33" thickBot="1" x14ac:dyDescent="0.25">
      <c r="A12" s="102" t="s">
        <v>243</v>
      </c>
      <c r="B12" s="100">
        <v>1921</v>
      </c>
      <c r="C12" s="100">
        <v>11.34</v>
      </c>
      <c r="D12" s="100">
        <v>1986</v>
      </c>
      <c r="E12" s="100">
        <v>4.88</v>
      </c>
      <c r="F12" s="100">
        <v>1999</v>
      </c>
      <c r="G12" s="100">
        <v>13.44</v>
      </c>
      <c r="H12" s="100">
        <v>2012</v>
      </c>
      <c r="I12" s="101">
        <v>8.85</v>
      </c>
    </row>
    <row r="13" spans="1:9" ht="17" thickBot="1" x14ac:dyDescent="0.25">
      <c r="A13" s="102" t="s">
        <v>22</v>
      </c>
      <c r="B13" s="100">
        <v>1900</v>
      </c>
      <c r="C13" s="100">
        <v>20.18</v>
      </c>
      <c r="D13" s="100">
        <v>1989</v>
      </c>
      <c r="E13" s="100">
        <v>4.13</v>
      </c>
      <c r="F13" s="100">
        <v>1900</v>
      </c>
      <c r="G13" s="100">
        <v>20.18</v>
      </c>
      <c r="H13" s="100">
        <v>2011</v>
      </c>
      <c r="I13" s="101">
        <v>7.8</v>
      </c>
    </row>
    <row r="14" spans="1:9" ht="17" thickBot="1" x14ac:dyDescent="0.25">
      <c r="A14" s="102" t="s">
        <v>11</v>
      </c>
      <c r="B14" s="100">
        <v>1976</v>
      </c>
      <c r="C14" s="100">
        <v>7.89</v>
      </c>
      <c r="D14" s="100">
        <v>1981</v>
      </c>
      <c r="E14" s="100">
        <v>3.97</v>
      </c>
      <c r="F14" s="100">
        <v>2005</v>
      </c>
      <c r="G14" s="100">
        <v>9.77</v>
      </c>
      <c r="H14" s="100">
        <v>2005</v>
      </c>
      <c r="I14" s="101">
        <v>9.77</v>
      </c>
    </row>
    <row r="15" spans="1:9" ht="17" thickBot="1" x14ac:dyDescent="0.25">
      <c r="A15" s="102" t="s">
        <v>2</v>
      </c>
      <c r="B15" s="100">
        <v>1947</v>
      </c>
      <c r="C15" s="100">
        <v>10.94</v>
      </c>
      <c r="D15" s="100">
        <v>1995</v>
      </c>
      <c r="E15" s="100">
        <v>9.84</v>
      </c>
      <c r="F15" s="100">
        <v>2008</v>
      </c>
      <c r="G15" s="100">
        <v>15.15</v>
      </c>
      <c r="H15" s="100">
        <v>2012</v>
      </c>
      <c r="I15" s="101">
        <v>13.57</v>
      </c>
    </row>
    <row r="16" spans="1:9" ht="17" thickBot="1" x14ac:dyDescent="0.25">
      <c r="A16" s="102" t="s">
        <v>165</v>
      </c>
      <c r="B16" s="100">
        <v>1914</v>
      </c>
      <c r="C16" s="100">
        <v>22.03</v>
      </c>
      <c r="D16" s="100">
        <v>1987</v>
      </c>
      <c r="E16" s="100">
        <v>8.7799999999999994</v>
      </c>
      <c r="F16" s="100">
        <v>1946</v>
      </c>
      <c r="G16" s="100">
        <v>23.61</v>
      </c>
      <c r="H16" s="100">
        <v>2011</v>
      </c>
      <c r="I16" s="101">
        <v>16.68</v>
      </c>
    </row>
    <row r="17" spans="1:9" ht="17" thickBot="1" x14ac:dyDescent="0.25">
      <c r="A17" s="102" t="s">
        <v>6</v>
      </c>
      <c r="B17" s="100">
        <v>1981</v>
      </c>
      <c r="C17" s="100">
        <v>7.5</v>
      </c>
      <c r="D17" s="100">
        <v>1981</v>
      </c>
      <c r="E17" s="100">
        <v>7.5</v>
      </c>
      <c r="F17" s="100">
        <v>2006</v>
      </c>
      <c r="G17" s="100">
        <v>9.14</v>
      </c>
      <c r="H17" s="100">
        <v>2012</v>
      </c>
      <c r="I17" s="101">
        <v>8.1999999999999993</v>
      </c>
    </row>
    <row r="18" spans="1:9" x14ac:dyDescent="0.2">
      <c r="A18" s="103" t="s">
        <v>245</v>
      </c>
    </row>
  </sheetData>
  <mergeCells count="4">
    <mergeCell ref="B3:C3"/>
    <mergeCell ref="D3:E3"/>
    <mergeCell ref="F3:G3"/>
    <mergeCell ref="H3:I3"/>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54</vt:i4>
      </vt:variant>
    </vt:vector>
  </HeadingPairs>
  <TitlesOfParts>
    <vt:vector size="54" baseType="lpstr">
      <vt:lpstr>Table 1</vt:lpstr>
      <vt:lpstr>Figure 1.1</vt:lpstr>
      <vt:lpstr>Table 2</vt:lpstr>
      <vt:lpstr>Figure 1.2</vt:lpstr>
      <vt:lpstr>Figure 1.3</vt:lpstr>
      <vt:lpstr>Table 3</vt:lpstr>
      <vt:lpstr>Figure 1.4</vt:lpstr>
      <vt:lpstr>Figure 1.5</vt:lpstr>
      <vt:lpstr>Table 4</vt:lpstr>
      <vt:lpstr>Figure 2.1</vt:lpstr>
      <vt:lpstr>Figure 2.2</vt:lpstr>
      <vt:lpstr>Figure 2.3</vt:lpstr>
      <vt:lpstr>Figure 2.4</vt:lpstr>
      <vt:lpstr>Figure 3.1</vt:lpstr>
      <vt:lpstr>Figure 3.2</vt:lpstr>
      <vt:lpstr>Figure 3.3</vt:lpstr>
      <vt:lpstr>Figure 3.4</vt:lpstr>
      <vt:lpstr>Table 5</vt:lpstr>
      <vt:lpstr>Figure 4.1</vt:lpstr>
      <vt:lpstr>Figure 4.2</vt:lpstr>
      <vt:lpstr>Figure 4.3</vt:lpstr>
      <vt:lpstr>Figure 4.4</vt:lpstr>
      <vt:lpstr>Figure 4.5</vt:lpstr>
      <vt:lpstr>Figure 4.6</vt:lpstr>
      <vt:lpstr>Figure 4.7</vt:lpstr>
      <vt:lpstr>Figure 4.8</vt:lpstr>
      <vt:lpstr>Figure 4.9</vt:lpstr>
      <vt:lpstr>Figure 4.10</vt:lpstr>
      <vt:lpstr>Figure 4.11</vt:lpstr>
      <vt:lpstr>Figure 4.12</vt:lpstr>
      <vt:lpstr>Figure 4.13</vt:lpstr>
      <vt:lpstr>Figure 4.14</vt:lpstr>
      <vt:lpstr>Figure 4.15</vt:lpstr>
      <vt:lpstr>Figure 5.1</vt:lpstr>
      <vt:lpstr>Figure 5.2</vt:lpstr>
      <vt:lpstr>Table 6</vt:lpstr>
      <vt:lpstr>Figure 5.3</vt:lpstr>
      <vt:lpstr>Figure 5.4</vt:lpstr>
      <vt:lpstr>Figure 5.5</vt:lpstr>
      <vt:lpstr>Figure 5.6</vt:lpstr>
      <vt:lpstr>Figure 5.7</vt:lpstr>
      <vt:lpstr>Figure 6.1</vt:lpstr>
      <vt:lpstr>Figure 6.2</vt:lpstr>
      <vt:lpstr>Table 7</vt:lpstr>
      <vt:lpstr>Figure 6.3</vt:lpstr>
      <vt:lpstr>Figure 6.4</vt:lpstr>
      <vt:lpstr>Table 8</vt:lpstr>
      <vt:lpstr>Figure 7.1</vt:lpstr>
      <vt:lpstr>Figure 7.2</vt:lpstr>
      <vt:lpstr>Figure 7.3</vt:lpstr>
      <vt:lpstr>Figure 7.4</vt:lpstr>
      <vt:lpstr>Figure 7.5</vt:lpstr>
      <vt:lpstr>Table 9</vt:lpstr>
      <vt:lpstr>Figure 7.6</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The Equality Effect</dc:subject>
  <dc:creator>Natasha Stotesbury</dc:creator>
  <cp:keywords/>
  <dc:description/>
  <cp:lastModifiedBy>Microsoft Office User</cp:lastModifiedBy>
  <dcterms:created xsi:type="dcterms:W3CDTF">2015-07-14T10:12:26Z</dcterms:created>
  <dcterms:modified xsi:type="dcterms:W3CDTF">2017-06-25T20:32:43Z</dcterms:modified>
  <cp:category/>
</cp:coreProperties>
</file>